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O:\Padaliniai\Bendras_visiems\AUKCIONAI\AUKCIONAS_2026.07.24\"/>
    </mc:Choice>
  </mc:AlternateContent>
  <xr:revisionPtr revIDLastSave="0" documentId="13_ncr:1_{0E0E7E29-0DB4-4FA9-A3AC-A844394C1D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Sheet1!$A$2:$R$207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95" i="1" l="1"/>
  <c r="N194" i="1"/>
  <c r="N179" i="1"/>
  <c r="N178" i="1"/>
  <c r="N176" i="1"/>
  <c r="N171" i="1"/>
  <c r="N167" i="1"/>
  <c r="N164" i="1"/>
  <c r="N160" i="1"/>
  <c r="N158" i="1"/>
  <c r="N148" i="1"/>
  <c r="N146" i="1"/>
  <c r="N143" i="1"/>
  <c r="N140" i="1"/>
  <c r="N139" i="1"/>
  <c r="N138" i="1"/>
  <c r="N129" i="1"/>
  <c r="N125" i="1"/>
  <c r="N121" i="1"/>
  <c r="N120" i="1"/>
  <c r="N117" i="1"/>
  <c r="N107" i="1"/>
  <c r="N97" i="1"/>
  <c r="N96" i="1"/>
  <c r="N82" i="1"/>
  <c r="N79" i="1"/>
  <c r="N74" i="1"/>
  <c r="N73" i="1"/>
  <c r="N71" i="1"/>
  <c r="N61" i="1"/>
  <c r="N57" i="1"/>
  <c r="N54" i="1"/>
  <c r="N48" i="1"/>
  <c r="N44" i="1"/>
  <c r="N43" i="1"/>
  <c r="N24" i="1"/>
</calcChain>
</file>

<file path=xl/sharedStrings.xml><?xml version="1.0" encoding="utf-8"?>
<sst xmlns="http://schemas.openxmlformats.org/spreadsheetml/2006/main" count="2770" uniqueCount="586">
  <si>
    <t>Valst. Nr.</t>
  </si>
  <si>
    <t>Markė, modelis</t>
  </si>
  <si>
    <t>Tipas</t>
  </si>
  <si>
    <t>Metai</t>
  </si>
  <si>
    <t>Pavarų dėžė</t>
  </si>
  <si>
    <t>Spalva</t>
  </si>
  <si>
    <t>Rida, km</t>
  </si>
  <si>
    <t>Kuro tipas</t>
  </si>
  <si>
    <r>
      <t>Variklio darbinis tūris, cm</t>
    </r>
    <r>
      <rPr>
        <b/>
        <vertAlign val="superscript"/>
        <sz val="11"/>
        <rFont val="Times New Roman"/>
        <family val="1"/>
        <charset val="186"/>
      </rPr>
      <t>3</t>
    </r>
  </si>
  <si>
    <t>Variklio galia, kW</t>
  </si>
  <si>
    <t>Techninės apžiūros galiojimas, data iki</t>
  </si>
  <si>
    <t>Būklės aprašymas (glaustai, nurodant VISUS žinomus defektus)</t>
  </si>
  <si>
    <t>Adresas</t>
  </si>
  <si>
    <t>Kontaktinis asmuo, telefonas</t>
  </si>
  <si>
    <t>Mechaninė</t>
  </si>
  <si>
    <t>Lengvieji automobiliai</t>
  </si>
  <si>
    <t>Kėbulo tipas</t>
  </si>
  <si>
    <t>SDK</t>
  </si>
  <si>
    <t>Benzinas</t>
  </si>
  <si>
    <t>Hečbekas</t>
  </si>
  <si>
    <t>Eil. Nr.</t>
  </si>
  <si>
    <t>Balta</t>
  </si>
  <si>
    <r>
      <rPr>
        <b/>
        <sz val="14"/>
        <rFont val="Times New Roman"/>
        <family val="1"/>
        <charset val="186"/>
      </rPr>
      <t xml:space="preserve">SVARBU! </t>
    </r>
    <r>
      <rPr>
        <sz val="14"/>
        <rFont val="Times New Roman"/>
        <family val="1"/>
        <charset val="186"/>
      </rPr>
      <t xml:space="preserve">Transporto priemonių pardavimo konkurso pradinis įnašas padidėjo iki </t>
    </r>
    <r>
      <rPr>
        <b/>
        <sz val="14"/>
        <rFont val="Times New Roman"/>
        <family val="1"/>
        <charset val="186"/>
      </rPr>
      <t>500 EUR.</t>
    </r>
  </si>
  <si>
    <t>Universalas</t>
  </si>
  <si>
    <t>Pilka</t>
  </si>
  <si>
    <t>Dyzelinas</t>
  </si>
  <si>
    <t>Smulkūs kėbulo ir salono pažeidimai.</t>
  </si>
  <si>
    <t>Gariūnų g. 43A, Vilnius, 108 aikštelė</t>
  </si>
  <si>
    <t>Krovininiai automobiliai iki 3,5 t.</t>
  </si>
  <si>
    <t>VW Caddy</t>
  </si>
  <si>
    <t>Mindaugas Umbrasas, tel. +370 619 51927</t>
  </si>
  <si>
    <t>VW Caddy 4Motion</t>
  </si>
  <si>
    <t>Furgonas</t>
  </si>
  <si>
    <t>Suzuki Vitara 4x4</t>
  </si>
  <si>
    <t>KTJ 723</t>
  </si>
  <si>
    <t>KZP 677</t>
  </si>
  <si>
    <t>KTK 795</t>
  </si>
  <si>
    <t>KUD 102</t>
  </si>
  <si>
    <t>KUD 093</t>
  </si>
  <si>
    <t>KUO 301</t>
  </si>
  <si>
    <t>KUO 302</t>
  </si>
  <si>
    <t>KUO 349</t>
  </si>
  <si>
    <t>KUN 793</t>
  </si>
  <si>
    <t>KUE 036</t>
  </si>
  <si>
    <t>KUE 033</t>
  </si>
  <si>
    <t>KUO 285</t>
  </si>
  <si>
    <t>MTPHRKCF</t>
  </si>
  <si>
    <t>ANPPFRPP</t>
  </si>
  <si>
    <t>EHCRCHFA</t>
  </si>
  <si>
    <t>HHNKENFN</t>
  </si>
  <si>
    <t>MHPNKMMT</t>
  </si>
  <si>
    <t>ANTTFRNA</t>
  </si>
  <si>
    <t>RFENNPAP</t>
  </si>
  <si>
    <t>RARAFETM</t>
  </si>
  <si>
    <t>RMEFCCFH</t>
  </si>
  <si>
    <t>RFCRHEEC</t>
  </si>
  <si>
    <t>NTPARHKR</t>
  </si>
  <si>
    <t>PHHPMFKA</t>
  </si>
  <si>
    <t>Dega check engine indikacija. Smulkūs kėbulo ir salono pažeidimai.</t>
  </si>
  <si>
    <t>KUN 401</t>
  </si>
  <si>
    <t>KUN 398</t>
  </si>
  <si>
    <t>AFKEKPEC</t>
  </si>
  <si>
    <t>PTAACKRM</t>
  </si>
  <si>
    <t>Skilęs priekinis bamperis. Įlenktas galinis kairys sparnas. Įskilęs priekinis bamperis. Smulkūs kėbulo ir salono pažeidimai.</t>
  </si>
  <si>
    <t>Atšokęs priekinis bamperis. Smulkūs kėbulo ir salono pažeidimai.</t>
  </si>
  <si>
    <t>KTJ 716</t>
  </si>
  <si>
    <t>KTJ 694</t>
  </si>
  <si>
    <t>KZP 638</t>
  </si>
  <si>
    <t>KSC 652</t>
  </si>
  <si>
    <t>KSC 655</t>
  </si>
  <si>
    <t>KUN 430</t>
  </si>
  <si>
    <t>KUE 037</t>
  </si>
  <si>
    <t>KUO 289</t>
  </si>
  <si>
    <t>KUO 306</t>
  </si>
  <si>
    <t>KUE 031</t>
  </si>
  <si>
    <t>KUD 981</t>
  </si>
  <si>
    <t>KUN 810</t>
  </si>
  <si>
    <t>KUN 819</t>
  </si>
  <si>
    <t>KUD 985</t>
  </si>
  <si>
    <t>KNNFNAPN</t>
  </si>
  <si>
    <t>NPRNEPAC</t>
  </si>
  <si>
    <t>ERNPNFRC</t>
  </si>
  <si>
    <t>ERPMMCFN</t>
  </si>
  <si>
    <t>HCTHHPRE</t>
  </si>
  <si>
    <t>TEMCTNFN</t>
  </si>
  <si>
    <t>ATNFENHF</t>
  </si>
  <si>
    <t>NCKKTEKA</t>
  </si>
  <si>
    <t>ENAHRMRH</t>
  </si>
  <si>
    <t>HTPRKFPE</t>
  </si>
  <si>
    <t>HFKENHCR</t>
  </si>
  <si>
    <t>HFNNARMA</t>
  </si>
  <si>
    <t>ARAHCNHF</t>
  </si>
  <si>
    <t>NCFFCAFC</t>
  </si>
  <si>
    <t>Sankabos pedalo gedimas. Smulkūs kėbulo ir salono pažeidimai.</t>
  </si>
  <si>
    <t>KUO 342</t>
  </si>
  <si>
    <t>RANPPFNT</t>
  </si>
  <si>
    <t>Kardaninio veleno defektas. Daug susidėvėjusių pakabos detalių. Sulaužytas priekinis rėmas. Smulkūs kėbulo ir salono pažeidimai.</t>
  </si>
  <si>
    <t>KTJ 730</t>
  </si>
  <si>
    <t>KTJ 720</t>
  </si>
  <si>
    <t>KZC 486</t>
  </si>
  <si>
    <t>KZP 676</t>
  </si>
  <si>
    <t>KSC 661</t>
  </si>
  <si>
    <t>KTK 451</t>
  </si>
  <si>
    <t>KSC 648</t>
  </si>
  <si>
    <t>KSC 647</t>
  </si>
  <si>
    <t>KTK 445</t>
  </si>
  <si>
    <t>KUD 092</t>
  </si>
  <si>
    <t>KTK 801</t>
  </si>
  <si>
    <t>KUD 106</t>
  </si>
  <si>
    <t>KTK 802</t>
  </si>
  <si>
    <t>KUO 304</t>
  </si>
  <si>
    <t>KUO 294</t>
  </si>
  <si>
    <t>KUM 952</t>
  </si>
  <si>
    <t>KUN 809</t>
  </si>
  <si>
    <t>KUO 293</t>
  </si>
  <si>
    <t>KUE 025</t>
  </si>
  <si>
    <t>KUO 317</t>
  </si>
  <si>
    <t>KUN 807</t>
  </si>
  <si>
    <t>KUO 271</t>
  </si>
  <si>
    <t>KUD 995</t>
  </si>
  <si>
    <t>KUN 816</t>
  </si>
  <si>
    <t>KUN 391</t>
  </si>
  <si>
    <t>KUN 406</t>
  </si>
  <si>
    <t>KUN 419</t>
  </si>
  <si>
    <t>KUD 988</t>
  </si>
  <si>
    <t>KUN 411</t>
  </si>
  <si>
    <t>KTK 467</t>
  </si>
  <si>
    <t>KTK 423</t>
  </si>
  <si>
    <t>KTK 405</t>
  </si>
  <si>
    <t>KTK 442</t>
  </si>
  <si>
    <t>VW Transporter T6 4Motion</t>
  </si>
  <si>
    <t>HARATARR</t>
  </si>
  <si>
    <t>NTNCKNHA</t>
  </si>
  <si>
    <t>ARKPMEPF</t>
  </si>
  <si>
    <t>HKEKCCRT</t>
  </si>
  <si>
    <t>CPNCHAAC</t>
  </si>
  <si>
    <t>NTFEERAP</t>
  </si>
  <si>
    <t>ARACKPMC</t>
  </si>
  <si>
    <t>MHAHMNPK</t>
  </si>
  <si>
    <t>PAATTNTA</t>
  </si>
  <si>
    <t>KTPMHMTM</t>
  </si>
  <si>
    <t>HEKTHHCR</t>
  </si>
  <si>
    <t>FKEMKCCA</t>
  </si>
  <si>
    <t>AAKMKKHR</t>
  </si>
  <si>
    <t>FNHNKAFA</t>
  </si>
  <si>
    <t>FCCNPPRC</t>
  </si>
  <si>
    <t>PFHTTKTM</t>
  </si>
  <si>
    <t>FFCTHRHM</t>
  </si>
  <si>
    <t>EKKAEMKN</t>
  </si>
  <si>
    <t>ACAPCCPF</t>
  </si>
  <si>
    <t>AHRFHHNA</t>
  </si>
  <si>
    <t>NKERTAFF</t>
  </si>
  <si>
    <t>RPKKCCNN</t>
  </si>
  <si>
    <t>NRAPPNCT</t>
  </si>
  <si>
    <t>KMARPFPA</t>
  </si>
  <si>
    <t>RTAKTEAK</t>
  </si>
  <si>
    <t>EEFCRRKT</t>
  </si>
  <si>
    <t>EAEHNMNE</t>
  </si>
  <si>
    <t>CKFMMMEF</t>
  </si>
  <si>
    <t>PRCMKMNT</t>
  </si>
  <si>
    <t>AHAPNHCA</t>
  </si>
  <si>
    <t>MNFCKMNC</t>
  </si>
  <si>
    <t>NAMCCMAH</t>
  </si>
  <si>
    <t>MRMTHCEF</t>
  </si>
  <si>
    <t>Gariūnų g. 43A, Vilnius, 103 aikštelė</t>
  </si>
  <si>
    <t>Kombinuotas furgonas</t>
  </si>
  <si>
    <t>KTJ 724</t>
  </si>
  <si>
    <t>KUN 412</t>
  </si>
  <si>
    <t>KUO 269</t>
  </si>
  <si>
    <t>KUO 307</t>
  </si>
  <si>
    <t>KUD 994</t>
  </si>
  <si>
    <t>KUO 345</t>
  </si>
  <si>
    <t>KUO 284</t>
  </si>
  <si>
    <t>KUO 347</t>
  </si>
  <si>
    <t>HPKHEPRH</t>
  </si>
  <si>
    <t>RECKMCRA</t>
  </si>
  <si>
    <t>MNCKKTMH</t>
  </si>
  <si>
    <t>THKHFRET</t>
  </si>
  <si>
    <t>EFFRKTKF</t>
  </si>
  <si>
    <t>TRANFNAN</t>
  </si>
  <si>
    <t>NPAERAAT</t>
  </si>
  <si>
    <t>NMECKREM</t>
  </si>
  <si>
    <t>5 sėdimos vietos. Užvedus automobilį variklis dirba netolygiai, jaučiamas drebėjimas. Po užgesinimo – juntamas svilėsio (panašu į sankabos) kvapas. Smulkūs kėbulo ir salono pažeidimai.</t>
  </si>
  <si>
    <t>JOF 847</t>
  </si>
  <si>
    <t>KTK 457</t>
  </si>
  <si>
    <t>KTK 382</t>
  </si>
  <si>
    <t>KSC 651</t>
  </si>
  <si>
    <t>KUN 820</t>
  </si>
  <si>
    <t>KUE 026</t>
  </si>
  <si>
    <t>ENNPPAEK</t>
  </si>
  <si>
    <t>THAPPEAA</t>
  </si>
  <si>
    <t>TKCEMCRK</t>
  </si>
  <si>
    <t>TFFMNCHN</t>
  </si>
  <si>
    <t>MFRNFRMT</t>
  </si>
  <si>
    <t>ARHMCAFM</t>
  </si>
  <si>
    <t>JOF 825</t>
  </si>
  <si>
    <t>JOF 836</t>
  </si>
  <si>
    <t>KZP 711</t>
  </si>
  <si>
    <t>KTK 804</t>
  </si>
  <si>
    <t>KTK 475</t>
  </si>
  <si>
    <t>KSC 642</t>
  </si>
  <si>
    <t>KUO 328</t>
  </si>
  <si>
    <t>KUN 815</t>
  </si>
  <si>
    <t>KUN 821</t>
  </si>
  <si>
    <t>KUN 817</t>
  </si>
  <si>
    <t>KUN 415</t>
  </si>
  <si>
    <t>KUN 802</t>
  </si>
  <si>
    <t>KUN 409</t>
  </si>
  <si>
    <t>REPCFMFT</t>
  </si>
  <si>
    <t>RHCHFHHR</t>
  </si>
  <si>
    <t>NMMMFKEK</t>
  </si>
  <si>
    <t>FMRRNCAH</t>
  </si>
  <si>
    <t>CEFEKCKM</t>
  </si>
  <si>
    <t>HKEETKFK</t>
  </si>
  <si>
    <t>CAPKPTHC</t>
  </si>
  <si>
    <t>FPRPKMKE</t>
  </si>
  <si>
    <t>NAPPRMMP</t>
  </si>
  <si>
    <t>FEHPTCAC</t>
  </si>
  <si>
    <t>MNNTKTFP</t>
  </si>
  <si>
    <t>FPKHAHHR</t>
  </si>
  <si>
    <t>NMFPEEHN</t>
  </si>
  <si>
    <t>JOF 813</t>
  </si>
  <si>
    <t>LHT 381</t>
  </si>
  <si>
    <t>LHT 375</t>
  </si>
  <si>
    <t>KUD 096</t>
  </si>
  <si>
    <t>KUN 794</t>
  </si>
  <si>
    <t>KUN 823</t>
  </si>
  <si>
    <t>KUN 801</t>
  </si>
  <si>
    <t>KUN 786</t>
  </si>
  <si>
    <t>KUO 265</t>
  </si>
  <si>
    <t>KUN 395</t>
  </si>
  <si>
    <t>KUO 273</t>
  </si>
  <si>
    <t>KUN 806</t>
  </si>
  <si>
    <t>KUE 017</t>
  </si>
  <si>
    <t>KUM 954</t>
  </si>
  <si>
    <t>Oranžinė</t>
  </si>
  <si>
    <t>KTRCKCRC</t>
  </si>
  <si>
    <t>ETMFRAPA</t>
  </si>
  <si>
    <t>HTRCRPEH</t>
  </si>
  <si>
    <t>CNHTTCAF</t>
  </si>
  <si>
    <t>EPTAACRN</t>
  </si>
  <si>
    <t>MPMREEHT</t>
  </si>
  <si>
    <t>RTCTAPCE</t>
  </si>
  <si>
    <t>MNHAHTKK</t>
  </si>
  <si>
    <t>AHAPKTFF</t>
  </si>
  <si>
    <t>EKCRFCNA</t>
  </si>
  <si>
    <t>HFPPFMRM</t>
  </si>
  <si>
    <t>HRTPTTTM</t>
  </si>
  <si>
    <t>KCECMECC</t>
  </si>
  <si>
    <t>EHCCFKFK</t>
  </si>
  <si>
    <t>Gariūnų g. 43A, Vilnius, 110 aikštelė</t>
  </si>
  <si>
    <t>Įlenktas slenkstis. Smulkūs kėbulo ir salono pažeidimai.</t>
  </si>
  <si>
    <t>KUE 076</t>
  </si>
  <si>
    <t>Škoda Superb 4x4</t>
  </si>
  <si>
    <t>Sedanas</t>
  </si>
  <si>
    <t>Automatinė</t>
  </si>
  <si>
    <t>FRCFCMFP</t>
  </si>
  <si>
    <t>Išsikrovęs akumuliatorius. Smulkūs kėbulo ir salono pažeidimai.</t>
  </si>
  <si>
    <t>Neveikia langų apiplovimas. Smulkūs kėbulo ir salono pažeidimai.</t>
  </si>
  <si>
    <t>LGN 259</t>
  </si>
  <si>
    <t>LGN 257</t>
  </si>
  <si>
    <t>LHT 374</t>
  </si>
  <si>
    <t>LHT 379</t>
  </si>
  <si>
    <t>Dacia Duster 4x4</t>
  </si>
  <si>
    <t>MMAKMKER</t>
  </si>
  <si>
    <t>EMTEMHKM</t>
  </si>
  <si>
    <t>KNAFTATA</t>
  </si>
  <si>
    <t>KMAHETNK</t>
  </si>
  <si>
    <t>Stabdžių sistemos korozija. Smulkūs kėbulo ir salono pažeidimai.</t>
  </si>
  <si>
    <t>Vairuotojo durų spynelės gedimas. Smulkūs kėbulo ir salono pažeidimai.</t>
  </si>
  <si>
    <t>LHT 366</t>
  </si>
  <si>
    <t>LHT 368</t>
  </si>
  <si>
    <t>KTK 422</t>
  </si>
  <si>
    <t>KTK 392</t>
  </si>
  <si>
    <t>KSC 660</t>
  </si>
  <si>
    <t>KTK 890</t>
  </si>
  <si>
    <t>KTK 485</t>
  </si>
  <si>
    <t>KSC 645</t>
  </si>
  <si>
    <t>KSC 653</t>
  </si>
  <si>
    <t>KSC 650</t>
  </si>
  <si>
    <t>KSC 643</t>
  </si>
  <si>
    <t>KUO 352</t>
  </si>
  <si>
    <t>KUE 035</t>
  </si>
  <si>
    <t>KUO 281</t>
  </si>
  <si>
    <t>KUN 405</t>
  </si>
  <si>
    <t>KUE 034</t>
  </si>
  <si>
    <t>KUO 331</t>
  </si>
  <si>
    <t>KUN 799</t>
  </si>
  <si>
    <t>KUO 338</t>
  </si>
  <si>
    <t>KUD 991</t>
  </si>
  <si>
    <t>KUO 270</t>
  </si>
  <si>
    <t>KUN 418</t>
  </si>
  <si>
    <t>KUD 997</t>
  </si>
  <si>
    <t>KUE 016</t>
  </si>
  <si>
    <t>KUN 425</t>
  </si>
  <si>
    <t>KUD 980</t>
  </si>
  <si>
    <t>KUO 358</t>
  </si>
  <si>
    <t>KUN 402</t>
  </si>
  <si>
    <t>KUO 267</t>
  </si>
  <si>
    <t>KTK 892</t>
  </si>
  <si>
    <t>KUN 403</t>
  </si>
  <si>
    <t>KUE 029</t>
  </si>
  <si>
    <t>KUE 027</t>
  </si>
  <si>
    <t>KUN 795</t>
  </si>
  <si>
    <t>KUN 426</t>
  </si>
  <si>
    <t>JDD 698</t>
  </si>
  <si>
    <t>JDF 582</t>
  </si>
  <si>
    <t>JDF 580</t>
  </si>
  <si>
    <t>JDN 806</t>
  </si>
  <si>
    <t>Autocisterna</t>
  </si>
  <si>
    <t>Raudona / Balta</t>
  </si>
  <si>
    <t>Gaisro gesinimo automobilis / autocisterna. 3 sėdimos vietos. Trys varančiosios ašys. 10 tonų vandens bakas. N3G registracija.</t>
  </si>
  <si>
    <t>PHAFFCRR</t>
  </si>
  <si>
    <t>MPPETPCF</t>
  </si>
  <si>
    <t>EETNMPTF</t>
  </si>
  <si>
    <t>HAHKCKCK</t>
  </si>
  <si>
    <t>HRMEMFMN</t>
  </si>
  <si>
    <t>TNNFCTFF</t>
  </si>
  <si>
    <t>KFFKNPAH</t>
  </si>
  <si>
    <t>CNNCMRAA</t>
  </si>
  <si>
    <t>KHRPNENR</t>
  </si>
  <si>
    <t>NNTCFCMR</t>
  </si>
  <si>
    <t>MPKFFTME</t>
  </si>
  <si>
    <t>EHHHCCPA</t>
  </si>
  <si>
    <t>HTNEEEFC</t>
  </si>
  <si>
    <t>KATARRAE</t>
  </si>
  <si>
    <t>KRTKKEMP</t>
  </si>
  <si>
    <t>HPRCKKFM</t>
  </si>
  <si>
    <t>AHCMHCPT</t>
  </si>
  <si>
    <t>PAMFEKFM</t>
  </si>
  <si>
    <t>MPEFTHTE</t>
  </si>
  <si>
    <t>THTCERKR</t>
  </si>
  <si>
    <t>CMHRFPRA</t>
  </si>
  <si>
    <t>EACPMKKR</t>
  </si>
  <si>
    <t>PNRRHFEH</t>
  </si>
  <si>
    <t>CEACPAHK</t>
  </si>
  <si>
    <t>MPEAFPPE</t>
  </si>
  <si>
    <t>CMCKMHRK</t>
  </si>
  <si>
    <t>MFPHEFFK</t>
  </si>
  <si>
    <t>CTTKPRNP</t>
  </si>
  <si>
    <t>AMAHRTPE</t>
  </si>
  <si>
    <t>TERKPMNT</t>
  </si>
  <si>
    <t>FMENCPMA</t>
  </si>
  <si>
    <t>MNEAHPMT</t>
  </si>
  <si>
    <t>HHCHEHCC</t>
  </si>
  <si>
    <t>CRRRTKHA</t>
  </si>
  <si>
    <t>PETMACEE</t>
  </si>
  <si>
    <t>HEFMNHRE</t>
  </si>
  <si>
    <t>EFTCHPNE</t>
  </si>
  <si>
    <t>HKNMCCRC</t>
  </si>
  <si>
    <t>MEFATMHR</t>
  </si>
  <si>
    <t>Skilęs priekinis stiklas. Įlenkimas ant priekinio dešiniojo sparno. Dega check engine indikacija. Smulkūs kėbulo ir salono pažeidimai.</t>
  </si>
  <si>
    <t>JDB 816</t>
  </si>
  <si>
    <t>KSC 644</t>
  </si>
  <si>
    <t>KUO 286</t>
  </si>
  <si>
    <t>KUO 318</t>
  </si>
  <si>
    <t>KUO 354</t>
  </si>
  <si>
    <t>KUO 305</t>
  </si>
  <si>
    <t>KUO 290</t>
  </si>
  <si>
    <t>Gaisro gesinimo automobilis</t>
  </si>
  <si>
    <t>PFACEFEN</t>
  </si>
  <si>
    <t>KTHTFKRA</t>
  </si>
  <si>
    <t>NEKCPTHH</t>
  </si>
  <si>
    <t>CMEFFEHE</t>
  </si>
  <si>
    <t>PKNNPRRM</t>
  </si>
  <si>
    <t>TCNHRKTR</t>
  </si>
  <si>
    <t>NKHFAKTM</t>
  </si>
  <si>
    <t>Gariūnų g. 43A, Vilnius, 111 aikštelė</t>
  </si>
  <si>
    <t>JDN 794</t>
  </si>
  <si>
    <t>PCMNNCHT</t>
  </si>
  <si>
    <t>5 sėdimos vietos. Išsikrovęs akumuliatorius. Smulkūs kėbulo ir salono pažeidimai.</t>
  </si>
  <si>
    <t>Gaisro gesinimo automobilis / autocisterna. 6 sėdimos vietos. Trys varančiosios ašys. 7 tonų vandens bakas. N3G registracija.</t>
  </si>
  <si>
    <t>JFD 028</t>
  </si>
  <si>
    <t>KTK 476</t>
  </si>
  <si>
    <t>KAPTCPFM</t>
  </si>
  <si>
    <t>KNEKAFKT</t>
  </si>
  <si>
    <t>KTK 430</t>
  </si>
  <si>
    <t>CMACFRKA</t>
  </si>
  <si>
    <t>5 sėdimos vietos. Išsikrovęs akumuliatorius. Trūksta aušinimo skysčio, galimas nuotėkis. Smulkūs kėbulo ir salono pažeidimai.</t>
  </si>
  <si>
    <t>JFD 035</t>
  </si>
  <si>
    <t>AHMNRHRF</t>
  </si>
  <si>
    <t>Dega check engine indikacija. Skilęs priekinis stiklas. Korozijos židiniai ant abiejų slenksčių. Smulkūs kėbulo ir salono pažeidimai.</t>
  </si>
  <si>
    <t>Gariūnų g. 43A, Vilnius, 109 aikštelė</t>
  </si>
  <si>
    <t>5 sėdimos vietos. Dega check engine indikacija. Smulkūs kėbulo ir salono pažeidimai.</t>
  </si>
  <si>
    <t>Skilęs priekinis bamperis. Įlenktas galinis bamperis. Skilęs priekinis stiklas. Smulkūs kėbulo ir salono pažeidimai.</t>
  </si>
  <si>
    <t>Dega antipraslydimo bei oro pagalvių indikacijos. Smulkūs kėbulo ir salono pažeidimai.</t>
  </si>
  <si>
    <t>KTK 483</t>
  </si>
  <si>
    <t>TKKPATPF</t>
  </si>
  <si>
    <t>KTK 429</t>
  </si>
  <si>
    <t>CPAPRNRF</t>
  </si>
  <si>
    <t>Naujai į parduodamo turto sąrašą įtraukti automobiliai</t>
  </si>
  <si>
    <t>JGA 336</t>
  </si>
  <si>
    <t>JGA 338</t>
  </si>
  <si>
    <t>JGA 325</t>
  </si>
  <si>
    <t>JFN 889</t>
  </si>
  <si>
    <t>JGA 331</t>
  </si>
  <si>
    <t>JGH 339</t>
  </si>
  <si>
    <t>JGH 345</t>
  </si>
  <si>
    <t>JGH 344</t>
  </si>
  <si>
    <t>JGH 330</t>
  </si>
  <si>
    <t>Scania P450 6x6 (dviguba kabina)</t>
  </si>
  <si>
    <t>Iveco FF150EW 4x4</t>
  </si>
  <si>
    <t>Scania P450 6x6 (vienguba kabina)</t>
  </si>
  <si>
    <t>KCKFCPNP</t>
  </si>
  <si>
    <t>KKHCMPAK</t>
  </si>
  <si>
    <t>CEEEMTPT</t>
  </si>
  <si>
    <t>MCRKRRNT</t>
  </si>
  <si>
    <t>CMKKCMKN</t>
  </si>
  <si>
    <t>FEAEKARP</t>
  </si>
  <si>
    <t>KCFRHMTM</t>
  </si>
  <si>
    <t>KFECAFAA</t>
  </si>
  <si>
    <t>EEAFAKRT</t>
  </si>
  <si>
    <t>Gaisro gesinimo automobilis / autocisterna. 6 sėdimos vietos. Trys varančiosios ašys. 3 tonų vandens bakas. N3G registracija.</t>
  </si>
  <si>
    <t>JGH 422</t>
  </si>
  <si>
    <t>JGH 328</t>
  </si>
  <si>
    <t>JGH 349</t>
  </si>
  <si>
    <t>KSC 411</t>
  </si>
  <si>
    <t>KTK 480</t>
  </si>
  <si>
    <t>KSC 654</t>
  </si>
  <si>
    <t>KSC 649</t>
  </si>
  <si>
    <t>KSC 656</t>
  </si>
  <si>
    <t>KUD 987</t>
  </si>
  <si>
    <t>KUN 394</t>
  </si>
  <si>
    <t>KUO 288</t>
  </si>
  <si>
    <t>KUN 814</t>
  </si>
  <si>
    <t>KTK 893</t>
  </si>
  <si>
    <t>KUO 263</t>
  </si>
  <si>
    <t>KUE 011</t>
  </si>
  <si>
    <t>KUO 334</t>
  </si>
  <si>
    <t>KUO 326</t>
  </si>
  <si>
    <t>LFP 893</t>
  </si>
  <si>
    <t>KUE 018</t>
  </si>
  <si>
    <t>KUO 315</t>
  </si>
  <si>
    <t>KUO 268</t>
  </si>
  <si>
    <t>KUN 396</t>
  </si>
  <si>
    <t>KUO 319</t>
  </si>
  <si>
    <t>KUO 291</t>
  </si>
  <si>
    <t>KUO 299</t>
  </si>
  <si>
    <t>KUO 324</t>
  </si>
  <si>
    <t>KUN 392</t>
  </si>
  <si>
    <t>KUO 355</t>
  </si>
  <si>
    <t>KUO 310</t>
  </si>
  <si>
    <t>KUD 982</t>
  </si>
  <si>
    <t>KUN 792</t>
  </si>
  <si>
    <t>KUE 019</t>
  </si>
  <si>
    <t>KUN 390</t>
  </si>
  <si>
    <t>KUO 314</t>
  </si>
  <si>
    <t>KUO 346</t>
  </si>
  <si>
    <t>Škoda Octavia</t>
  </si>
  <si>
    <t>ENTCTREH</t>
  </si>
  <si>
    <t>EEKTFPKA</t>
  </si>
  <si>
    <t>HPMHAHFT</t>
  </si>
  <si>
    <t>CCFEEHAP</t>
  </si>
  <si>
    <t>EPCFTMHR</t>
  </si>
  <si>
    <t>NPPKPNFF</t>
  </si>
  <si>
    <t>HFEKMFHK</t>
  </si>
  <si>
    <t>AARCANHM</t>
  </si>
  <si>
    <t>PCCPMTRN</t>
  </si>
  <si>
    <t>HEEMHNCP</t>
  </si>
  <si>
    <t>PKREEPRT</t>
  </si>
  <si>
    <t>HPMRHFHA</t>
  </si>
  <si>
    <t>EPHFHHFP</t>
  </si>
  <si>
    <t>MRMAFNHT</t>
  </si>
  <si>
    <t>PTPEHMAC</t>
  </si>
  <si>
    <t>REFRAANT</t>
  </si>
  <si>
    <t>FTECTRHK</t>
  </si>
  <si>
    <t>MHRPEANE</t>
  </si>
  <si>
    <t>THCREKRT</t>
  </si>
  <si>
    <t>CRKKTKFN</t>
  </si>
  <si>
    <t>HTMKNFCE</t>
  </si>
  <si>
    <t>HRHCFCAM</t>
  </si>
  <si>
    <t>CCFPTKHC</t>
  </si>
  <si>
    <t>HMCAEKCK</t>
  </si>
  <si>
    <t>EAPAEPFF</t>
  </si>
  <si>
    <t>RPRMARHA</t>
  </si>
  <si>
    <t>FRAHCNCR</t>
  </si>
  <si>
    <t>EFNFTTMA</t>
  </si>
  <si>
    <t>NPCHNKKN</t>
  </si>
  <si>
    <t>NCFPFFMM</t>
  </si>
  <si>
    <t>PAAEEAFA</t>
  </si>
  <si>
    <t>KHACRCCF</t>
  </si>
  <si>
    <t>HPMAAPFN</t>
  </si>
  <si>
    <t>RMHRTPPH</t>
  </si>
  <si>
    <t>NHAEMKAP</t>
  </si>
  <si>
    <t>Girdimi pašaliniai garsai dirbant varikliui. Smulkūs kėbulo ir salono pažeidimai.</t>
  </si>
  <si>
    <t>Dega check engine indikacija. Priekinio stiklo įdauža. Smulkūs kėbulo ir salono pažeidimai.</t>
  </si>
  <si>
    <t>Pradinė pardavimo kaina 2026.07.24
 KONKURSUI, Eur su PVM.</t>
  </si>
  <si>
    <t>JGH 421</t>
  </si>
  <si>
    <t>JGH 324</t>
  </si>
  <si>
    <t>JDL 625</t>
  </si>
  <si>
    <t>LCU 752</t>
  </si>
  <si>
    <t>KZB 507</t>
  </si>
  <si>
    <t>JDD 694</t>
  </si>
  <si>
    <t>JCP 912</t>
  </si>
  <si>
    <t>JCG 275</t>
  </si>
  <si>
    <t>KSC 391</t>
  </si>
  <si>
    <t>KSC 386</t>
  </si>
  <si>
    <t>KSC 406</t>
  </si>
  <si>
    <t>KSC 385</t>
  </si>
  <si>
    <t>KSF 046</t>
  </si>
  <si>
    <t>KSE 967</t>
  </si>
  <si>
    <t>KSF 083</t>
  </si>
  <si>
    <t>KSC 390</t>
  </si>
  <si>
    <t>KSF 079</t>
  </si>
  <si>
    <t>KSF 032</t>
  </si>
  <si>
    <t>KSF 078</t>
  </si>
  <si>
    <t>KSC 407</t>
  </si>
  <si>
    <t>KSC 399</t>
  </si>
  <si>
    <t>KSF 049</t>
  </si>
  <si>
    <t>KSF 064</t>
  </si>
  <si>
    <t>KSC 413</t>
  </si>
  <si>
    <t>KSE 981</t>
  </si>
  <si>
    <t>KSF 061</t>
  </si>
  <si>
    <t>KSC 408</t>
  </si>
  <si>
    <t>KSC 394</t>
  </si>
  <si>
    <t>KRD 986</t>
  </si>
  <si>
    <t>LAL 625</t>
  </si>
  <si>
    <t>KRU 793</t>
  </si>
  <si>
    <t>KRU 790</t>
  </si>
  <si>
    <t>KRU 784</t>
  </si>
  <si>
    <t>KRU 783</t>
  </si>
  <si>
    <t>KRU 785</t>
  </si>
  <si>
    <t>KRU 781</t>
  </si>
  <si>
    <t>KRU 772</t>
  </si>
  <si>
    <t>KRU 788</t>
  </si>
  <si>
    <t>KRU 780</t>
  </si>
  <si>
    <t>KZP 659</t>
  </si>
  <si>
    <t>KZP 702</t>
  </si>
  <si>
    <t>KZP 653</t>
  </si>
  <si>
    <t>KZP 650</t>
  </si>
  <si>
    <t>LUN 660</t>
  </si>
  <si>
    <t>HRL 972</t>
  </si>
  <si>
    <t>Škoda Superb Style 4x4</t>
  </si>
  <si>
    <t>Škoda Superb Ambition</t>
  </si>
  <si>
    <t>Ruda</t>
  </si>
  <si>
    <t>VW Jetta</t>
  </si>
  <si>
    <t>Mitsubishi L200 4x4</t>
  </si>
  <si>
    <t>Pikapas</t>
  </si>
  <si>
    <t>Peugeot Rifter</t>
  </si>
  <si>
    <t>Mėlyna</t>
  </si>
  <si>
    <t>Juoda</t>
  </si>
  <si>
    <t>TNFMTTMH</t>
  </si>
  <si>
    <t>NNARAETK</t>
  </si>
  <si>
    <t>AMTRMFAH</t>
  </si>
  <si>
    <t>FCAAERCF</t>
  </si>
  <si>
    <t>CPHPAPKN</t>
  </si>
  <si>
    <t>FHRTKKFN</t>
  </si>
  <si>
    <t>RKMANEEH</t>
  </si>
  <si>
    <t>APTHFTME</t>
  </si>
  <si>
    <t>RHFHEKMT</t>
  </si>
  <si>
    <t>AARTEREA</t>
  </si>
  <si>
    <t>KECNKATA</t>
  </si>
  <si>
    <t>KAEPFENA</t>
  </si>
  <si>
    <t>MRPKEREP</t>
  </si>
  <si>
    <t>FTPEHHHH</t>
  </si>
  <si>
    <t>NCHHAAFK</t>
  </si>
  <si>
    <t>CTEKMAKE</t>
  </si>
  <si>
    <t>RPAAFEKK</t>
  </si>
  <si>
    <t>CMHMHMNK</t>
  </si>
  <si>
    <t>FAPNFMHP</t>
  </si>
  <si>
    <t>CTPNEAKN</t>
  </si>
  <si>
    <t>HRFPCMCT</t>
  </si>
  <si>
    <t>RRECNMTF</t>
  </si>
  <si>
    <t>ECAPHKPA</t>
  </si>
  <si>
    <t>EPTNEHFC</t>
  </si>
  <si>
    <t>TNMFFEKR</t>
  </si>
  <si>
    <t>CNMENANN</t>
  </si>
  <si>
    <t>APRCTRFE</t>
  </si>
  <si>
    <t>EFFPEPAR</t>
  </si>
  <si>
    <t>AAATNHNE</t>
  </si>
  <si>
    <t>PHKTTAFT</t>
  </si>
  <si>
    <t>TNFCNPHN</t>
  </si>
  <si>
    <t>PHFECHAM</t>
  </si>
  <si>
    <t>TKKANEKM</t>
  </si>
  <si>
    <t>HPTAACEP</t>
  </si>
  <si>
    <t>PKREFFCM</t>
  </si>
  <si>
    <t>PTHCMENE</t>
  </si>
  <si>
    <t>EPCNFHTN</t>
  </si>
  <si>
    <t>RKHFTPAN</t>
  </si>
  <si>
    <t>RAEEMEKR</t>
  </si>
  <si>
    <t>EPKFCNFH</t>
  </si>
  <si>
    <t>RTRFCNCC</t>
  </si>
  <si>
    <t>HNEHMKRT</t>
  </si>
  <si>
    <t>EFMCRTRR</t>
  </si>
  <si>
    <t>RCFTRMMC</t>
  </si>
  <si>
    <t>NHKCKNCN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</si>
</sst>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yyyy/mm/dd;@"/>
  </numFmts>
  <fonts count="15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Times"/>
      <family val="1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3">
    <xf numFmtId="0" fontId="0" fillId="0" borderId="0"/>
    <xf numFmtId="0" fontId="4" fillId="0" borderId="0"/>
    <xf numFmtId="0" fontId="4" fillId="0" borderId="0"/>
    <xf numFmtId="0" fontId="6" fillId="0" borderId="0"/>
    <xf numFmtId="0" fontId="9" fillId="0" borderId="0" applyNumberForma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3" fillId="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4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12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12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12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12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12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12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12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12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1" xfId="4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/>
    </xf>
    <xf numFmtId="4" fontId="1" fillId="0" borderId="1" xfId="0" quotePrefix="1" applyNumberFormat="1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4" fontId="1" fillId="0" borderId="8" xfId="0" quotePrefix="1" applyNumberFormat="1" applyFont="1" applyBorder="1" applyAlignment="1">
      <alignment horizontal="center" vertical="center" wrapText="1"/>
    </xf>
    <xf numFmtId="0" fontId="9" fillId="0" borderId="1" xfId="4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4" fontId="1" fillId="0" borderId="11" xfId="0" quotePrefix="1" applyNumberFormat="1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vertical="center"/>
    </xf>
    <xf numFmtId="2" fontId="7" fillId="0" borderId="11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9" fillId="0" borderId="11" xfId="4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/>
    <xf numFmtId="164" fontId="3" fillId="0" borderId="1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 vertical="center"/>
    </xf>
  </cellXfs>
  <cellStyles count="223">
    <cellStyle name="Comma 2" xfId="9" xr:uid="{7DC1E9CF-3E23-494A-BF45-AB0AF2A44CAF}"/>
    <cellStyle name="Comma 2 10" xfId="153" xr:uid="{5EFB6882-671B-4B16-BD73-37886CA8223B}"/>
    <cellStyle name="Comma 2 11" xfId="176" xr:uid="{305A51CE-D1E7-4A04-98AE-D081559CA9B6}"/>
    <cellStyle name="Comma 2 12" xfId="201" xr:uid="{49208EA4-A96A-4094-BA70-D1C1721C7DB8}"/>
    <cellStyle name="Comma 2 13" xfId="23" xr:uid="{8580DBA4-C276-4EBC-8242-748DD6CDCE0A}"/>
    <cellStyle name="Comma 2 2" xfId="13" xr:uid="{D1BE8EB8-90E9-47EC-9D06-EDFE446C3104}"/>
    <cellStyle name="Comma 2 2 10" xfId="24" xr:uid="{45CFE0F3-5475-49D6-82BF-567B71B15AC0}"/>
    <cellStyle name="Comma 2 2 2" xfId="54" xr:uid="{01008F73-34CA-4F39-90BC-7B67D470C68A}"/>
    <cellStyle name="Comma 2 2 3" xfId="77" xr:uid="{0075FFCF-7C40-4B91-9FAE-6963EEBAEF7E}"/>
    <cellStyle name="Comma 2 2 4" xfId="100" xr:uid="{7F505268-BE31-4788-B16D-FBB035DDBF29}"/>
    <cellStyle name="Comma 2 2 5" xfId="123" xr:uid="{85F588A7-76BC-4305-9116-385C6DF0B577}"/>
    <cellStyle name="Comma 2 2 6" xfId="146" xr:uid="{D2BEEB66-B6F2-4CCC-BAE5-26BA62EC10DE}"/>
    <cellStyle name="Comma 2 2 7" xfId="169" xr:uid="{64D17243-8C73-42F8-AB7F-3BEDEA5853EE}"/>
    <cellStyle name="Comma 2 2 8" xfId="192" xr:uid="{DDBD4EF7-DDAD-468A-870A-BE85F70452BB}"/>
    <cellStyle name="Comma 2 2 9" xfId="217" xr:uid="{BC81E5B7-8146-440E-9688-9C01937D2CAF}"/>
    <cellStyle name="Comma 2 3" xfId="18" xr:uid="{E37DFC45-7760-475F-B55E-76F8EB8CDAF7}"/>
    <cellStyle name="Comma 2 3 10" xfId="26" xr:uid="{CEC52B49-821C-44A6-B987-165E38DBF9EF}"/>
    <cellStyle name="Comma 2 3 2" xfId="50" xr:uid="{124B779E-96CF-47F1-B522-AA70DCE828E0}"/>
    <cellStyle name="Comma 2 3 3" xfId="73" xr:uid="{475DEBC9-C1DC-4752-BA52-2CE3A3406B7C}"/>
    <cellStyle name="Comma 2 3 4" xfId="96" xr:uid="{8D71B1B4-9266-4AA4-93B1-0A4747FB52E0}"/>
    <cellStyle name="Comma 2 3 5" xfId="119" xr:uid="{B273B3C1-5DC9-4DF6-AC32-9D76E8356FC6}"/>
    <cellStyle name="Comma 2 3 6" xfId="142" xr:uid="{838BB5DF-B59E-42B6-9808-B779C5EC6503}"/>
    <cellStyle name="Comma 2 3 7" xfId="165" xr:uid="{7D3F1475-B50D-41F4-9A8D-465D446EC759}"/>
    <cellStyle name="Comma 2 3 8" xfId="188" xr:uid="{B7AEA7D1-87AA-4AA4-BC81-195B2730C2D2}"/>
    <cellStyle name="Comma 2 3 9" xfId="213" xr:uid="{EDD7B23D-3A31-4116-8E4D-8F4C3A6B5FC8}"/>
    <cellStyle name="Comma 2 4" xfId="30" xr:uid="{E6D64640-DC1B-41D3-B817-9B7BBAA4848C}"/>
    <cellStyle name="Comma 2 5" xfId="35" xr:uid="{37862ECF-64E0-4C5F-9F24-E13F71496C36}"/>
    <cellStyle name="Comma 2 6" xfId="61" xr:uid="{CA8A7F2B-4AD2-413A-BBAC-1DCAE90A7F64}"/>
    <cellStyle name="Comma 2 7" xfId="84" xr:uid="{04FB6A51-B8BC-4794-8949-75939C544844}"/>
    <cellStyle name="Comma 2 8" xfId="107" xr:uid="{92039023-632A-4EBC-87AC-788CCF9ACAC0}"/>
    <cellStyle name="Comma 2 9" xfId="130" xr:uid="{DFF44718-781F-4E17-B09D-AA74B2E2A9B1}"/>
    <cellStyle name="Comma 3" xfId="14" xr:uid="{CA72B6BB-9D42-4E05-93FE-1DF42CEA47AA}"/>
    <cellStyle name="Comma 3 10" xfId="177" xr:uid="{4F7B1153-E6E1-4FE1-B2E8-CB852AC643AD}"/>
    <cellStyle name="Comma 3 11" xfId="202" xr:uid="{6BD65584-3BEE-48A8-A82F-2722EAAB9005}"/>
    <cellStyle name="Comma 3 12" xfId="25" xr:uid="{5AE5B2B1-D761-4616-A03B-9CB287F8A348}"/>
    <cellStyle name="Comma 3 2" xfId="19" xr:uid="{6F655164-8869-42B1-A72F-C057FC6C6335}"/>
    <cellStyle name="Comma 3 2 10" xfId="27" xr:uid="{8343F58E-AA7B-498C-B3E6-7F7577F6BE1F}"/>
    <cellStyle name="Comma 3 2 2" xfId="55" xr:uid="{2BF24C81-2C98-4350-B078-E57E4042DA8D}"/>
    <cellStyle name="Comma 3 2 3" xfId="78" xr:uid="{31E86D78-E7EA-4AE2-8CC9-AA66899254B7}"/>
    <cellStyle name="Comma 3 2 4" xfId="101" xr:uid="{CC10D689-73BE-45D5-8250-26A94139357A}"/>
    <cellStyle name="Comma 3 2 5" xfId="124" xr:uid="{ECD59EB8-E008-4735-B8A8-868C1CEC2D42}"/>
    <cellStyle name="Comma 3 2 6" xfId="147" xr:uid="{959A202E-A3D8-41A7-91A3-AF57491E3947}"/>
    <cellStyle name="Comma 3 2 7" xfId="170" xr:uid="{FB7EFC59-5C27-461A-9C45-820C3F3F09FE}"/>
    <cellStyle name="Comma 3 2 8" xfId="193" xr:uid="{90DC9CB9-16E8-433B-9EBE-10ADED0554FC}"/>
    <cellStyle name="Comma 3 2 9" xfId="218" xr:uid="{F0B50B9F-073E-4116-A80D-5E378F521DFD}"/>
    <cellStyle name="Comma 3 3" xfId="31" xr:uid="{EE393C19-599E-4E22-8220-467501EEA5B2}"/>
    <cellStyle name="Comma 3 4" xfId="36" xr:uid="{E28F0ADE-9717-4904-B02A-43E02BF2B617}"/>
    <cellStyle name="Comma 3 5" xfId="62" xr:uid="{06F5BB7C-DDDA-456F-9B4F-BCCD9998AE73}"/>
    <cellStyle name="Comma 3 6" xfId="85" xr:uid="{B2B94565-3743-40CE-ABFC-46DB2F2FE37B}"/>
    <cellStyle name="Comma 3 7" xfId="108" xr:uid="{E42305E0-4E11-441A-B191-6D034251CC68}"/>
    <cellStyle name="Comma 3 8" xfId="131" xr:uid="{8EAA1822-7616-44E4-A56E-EE55353E4370}"/>
    <cellStyle name="Comma 3 9" xfId="154" xr:uid="{283882C0-0288-423A-A6A8-2A6706AA493E}"/>
    <cellStyle name="Currency 2" xfId="6" xr:uid="{0C708DCE-E8B3-43BB-A6B1-0584B8FAF9A5}"/>
    <cellStyle name="Currency 2 2" xfId="70" xr:uid="{6308F4AC-7DD1-40B9-B4EC-93E9E22627EB}"/>
    <cellStyle name="Currency 2 3" xfId="93" xr:uid="{7B924785-C6A8-4E27-BDA5-5B25575E3E79}"/>
    <cellStyle name="Currency 2 4" xfId="116" xr:uid="{544D6E1C-C518-409F-B445-B572357B7F8A}"/>
    <cellStyle name="Currency 2 5" xfId="139" xr:uid="{E37069CD-1099-4DF0-A023-4E4A1D6DCE28}"/>
    <cellStyle name="Currency 2 6" xfId="162" xr:uid="{3E8AEBBB-70D9-47A2-A088-5693D8AD7D87}"/>
    <cellStyle name="Currency 2 7" xfId="185" xr:uid="{B5A8B037-EA7D-48FB-B6EF-D1144B958A10}"/>
    <cellStyle name="Currency 2 8" xfId="210" xr:uid="{C0EF3077-FA7A-4A11-9AB0-E570B0E47708}"/>
    <cellStyle name="Currency 2 9" xfId="47" xr:uid="{DC61DEBE-F27E-4524-9281-FFB879796A75}"/>
    <cellStyle name="Currency 3" xfId="222" xr:uid="{1DB6F4AD-C4A9-469B-B68E-1C81FFC5A189}"/>
    <cellStyle name="Currency 4" xfId="22" xr:uid="{2ED81469-7EA3-4C07-87A9-AF67965C288A}"/>
    <cellStyle name="Hyperlink" xfId="4" builtinId="8"/>
    <cellStyle name="Hyperlink 2" xfId="40" xr:uid="{0E4E99E7-9005-4879-9694-5B517BBDF88F}"/>
    <cellStyle name="Įprastas 2" xfId="1" xr:uid="{00000000-0005-0000-0000-000000000000}"/>
    <cellStyle name="Neutral 2" xfId="7" xr:uid="{D21B7227-35C2-4F5C-BB56-C47EAA33ED25}"/>
    <cellStyle name="Normal" xfId="0" builtinId="0"/>
    <cellStyle name="Normal 10" xfId="59" xr:uid="{1B542D65-427C-463A-B43C-0CC42838B6C5}"/>
    <cellStyle name="Normal 11" xfId="82" xr:uid="{6B8D1299-F8A5-4C04-92CF-3C45E074F9EA}"/>
    <cellStyle name="Normal 12" xfId="105" xr:uid="{7A9B4F3C-77A8-4113-9B0D-F397695C5244}"/>
    <cellStyle name="Normal 13" xfId="128" xr:uid="{C10DFA0D-B028-474C-B427-68AF1EC6573E}"/>
    <cellStyle name="Normal 14" xfId="151" xr:uid="{3B4B01B1-13DC-421F-8758-E4F33D295A8F}"/>
    <cellStyle name="Normal 15" xfId="174" xr:uid="{14E2B9F4-80E1-469E-9D45-36F59C49CED2}"/>
    <cellStyle name="Normal 16" xfId="197" xr:uid="{17D75B33-DC33-4748-89A0-CE7152818C37}"/>
    <cellStyle name="Normal 17" xfId="199" xr:uid="{F645FF2F-C6D6-4792-9F77-A11F418E25CF}"/>
    <cellStyle name="Normal 2" xfId="3" xr:uid="{00000000-0005-0000-0000-000003000000}"/>
    <cellStyle name="Normal 2 10" xfId="106" xr:uid="{B6B4A660-04B5-411F-8DD7-DCF50F567AA4}"/>
    <cellStyle name="Normal 2 11" xfId="129" xr:uid="{9149907F-50DA-468D-BBC6-850D0EAB273A}"/>
    <cellStyle name="Normal 2 12" xfId="152" xr:uid="{8A889A1D-EF99-466B-B17E-FFC166703B88}"/>
    <cellStyle name="Normal 2 13" xfId="175" xr:uid="{147E9A74-6EF6-45AB-B1F7-1137A5E50144}"/>
    <cellStyle name="Normal 2 14" xfId="198" xr:uid="{998DBBBE-C651-407F-A2A8-B591092A9671}"/>
    <cellStyle name="Normal 2 15" xfId="200" xr:uid="{CD81316E-8C8E-4220-B85A-D7C03927BBDE}"/>
    <cellStyle name="Normal 2 2" xfId="12" xr:uid="{2998A3D6-04E3-4124-A049-B83B1DB12C02}"/>
    <cellStyle name="Normal 2 2 10" xfId="205" xr:uid="{43D9AA3A-F46C-44BE-97AB-4E5545281E03}"/>
    <cellStyle name="Normal 2 2 2" xfId="53" xr:uid="{9099516C-21ED-4989-9935-E35FDBEAA8F5}"/>
    <cellStyle name="Normal 2 2 2 2" xfId="76" xr:uid="{B9B2177F-E989-475C-A149-78A9E725B914}"/>
    <cellStyle name="Normal 2 2 2 3" xfId="99" xr:uid="{D8577BAD-D325-4AC4-A29E-CC735757E02E}"/>
    <cellStyle name="Normal 2 2 2 4" xfId="122" xr:uid="{EF79A286-D615-49BE-B91F-8A8FE82AD31B}"/>
    <cellStyle name="Normal 2 2 2 5" xfId="145" xr:uid="{B1CB891C-6D15-4E8F-A82E-70D9C94C8BD6}"/>
    <cellStyle name="Normal 2 2 2 6" xfId="168" xr:uid="{F441EBAF-87F4-4F38-AB7A-892270D8B7FC}"/>
    <cellStyle name="Normal 2 2 2 7" xfId="191" xr:uid="{E8C48503-415D-4F3E-A8FF-02BD33E1DDA3}"/>
    <cellStyle name="Normal 2 2 2 8" xfId="216" xr:uid="{837FDBFB-0628-4391-ABD6-6669A587584B}"/>
    <cellStyle name="Normal 2 2 3" xfId="42" xr:uid="{2C092151-E72B-4415-BBE1-BB49801C3AB0}"/>
    <cellStyle name="Normal 2 2 4" xfId="65" xr:uid="{5A7AF411-F47B-4B31-9EF1-BDE1D020E0D5}"/>
    <cellStyle name="Normal 2 2 5" xfId="88" xr:uid="{3B78A7D0-4AC4-4131-9775-66179AEC3225}"/>
    <cellStyle name="Normal 2 2 6" xfId="111" xr:uid="{062776C9-9FD9-4E4C-B6AF-814477DF0C68}"/>
    <cellStyle name="Normal 2 2 7" xfId="134" xr:uid="{019A25EB-17F2-4430-9793-DC360195B539}"/>
    <cellStyle name="Normal 2 2 8" xfId="157" xr:uid="{6E78F465-6BDF-4689-816C-4975250E7E48}"/>
    <cellStyle name="Normal 2 2 9" xfId="180" xr:uid="{1E14E325-14CF-4A98-8B58-CB7F784302E8}"/>
    <cellStyle name="Normal 2 3" xfId="17" xr:uid="{69DA7CCE-89D2-4F31-9B81-DFBC945E5BCB}"/>
    <cellStyle name="Normal 2 3 2" xfId="44" xr:uid="{51E57099-A3F5-4289-B978-C4C3D9D5415B}"/>
    <cellStyle name="Normal 2 3 3" xfId="67" xr:uid="{818DC480-E975-4075-AD14-4C97F32D1806}"/>
    <cellStyle name="Normal 2 3 4" xfId="90" xr:uid="{B20B3D32-C102-4CB3-A756-B706CC2F44D2}"/>
    <cellStyle name="Normal 2 3 5" xfId="113" xr:uid="{08BB6616-4DEA-4832-A920-7EA1CC24C533}"/>
    <cellStyle name="Normal 2 3 6" xfId="136" xr:uid="{7A7315D0-23DD-4BE3-90F3-2A124188458B}"/>
    <cellStyle name="Normal 2 3 7" xfId="159" xr:uid="{9E54AF7B-EDBB-4F88-9BEA-31B04F9063E2}"/>
    <cellStyle name="Normal 2 3 8" xfId="182" xr:uid="{6AC3FC1E-B1F5-4523-850A-19FEA03B127E}"/>
    <cellStyle name="Normal 2 3 9" xfId="207" xr:uid="{31DD67AB-9273-4E53-906B-B22CC10DD122}"/>
    <cellStyle name="Normal 2 4" xfId="29" xr:uid="{117A78FF-1940-4804-951C-D4C65E1C8113}"/>
    <cellStyle name="Normal 2 4 2" xfId="46" xr:uid="{BEF87E3C-68D9-4042-8D69-5CA10677B708}"/>
    <cellStyle name="Normal 2 4 3" xfId="69" xr:uid="{C4E3D419-1ADF-4E4C-8ACD-3028C5D8852C}"/>
    <cellStyle name="Normal 2 4 4" xfId="92" xr:uid="{6CBE57BB-AE85-45F0-8EEB-507EC4BCB19A}"/>
    <cellStyle name="Normal 2 4 5" xfId="115" xr:uid="{AF701E2C-2AD6-4C2D-BC24-9291943ABA33}"/>
    <cellStyle name="Normal 2 4 6" xfId="138" xr:uid="{53CFF0DD-3E0B-4EEC-9C00-A2EAD5DE5986}"/>
    <cellStyle name="Normal 2 4 7" xfId="161" xr:uid="{B21AA3B6-1043-480B-B08F-5A628BB43B9A}"/>
    <cellStyle name="Normal 2 4 8" xfId="184" xr:uid="{BBADA5A2-2D33-4744-A924-7DDFA17F1E81}"/>
    <cellStyle name="Normal 2 4 9" xfId="209" xr:uid="{7E27ECF4-B6D6-4B26-97EC-E274057F55A6}"/>
    <cellStyle name="Normal 2 5" xfId="48" xr:uid="{67EAEC2B-5C1C-460C-9702-ACBCE6EABB3C}"/>
    <cellStyle name="Normal 2 5 2" xfId="71" xr:uid="{29B3238E-2719-41BC-96B2-B3514864B28D}"/>
    <cellStyle name="Normal 2 5 3" xfId="94" xr:uid="{6251B822-12FD-41BC-8A40-468279EBFC9F}"/>
    <cellStyle name="Normal 2 5 4" xfId="117" xr:uid="{2611EDF5-4230-4B7B-911E-B1901A9F330D}"/>
    <cellStyle name="Normal 2 5 5" xfId="140" xr:uid="{F68AF1FA-B09B-401B-8C4D-95CD3D774FB1}"/>
    <cellStyle name="Normal 2 5 6" xfId="163" xr:uid="{84EF630B-6DFD-4B9C-BB4B-17C6BB532A6B}"/>
    <cellStyle name="Normal 2 5 7" xfId="186" xr:uid="{3BD1C114-09F2-4F8C-9A25-1BD6EE7E473B}"/>
    <cellStyle name="Normal 2 5 8" xfId="211" xr:uid="{343B1E36-E613-4DAA-8C02-F8A20C4062DD}"/>
    <cellStyle name="Normal 2 6" xfId="58" xr:uid="{10DD92DE-DCA3-4E73-8D10-9C5C920525F8}"/>
    <cellStyle name="Normal 2 6 2" xfId="81" xr:uid="{DD5D2FA7-B5AD-4CF3-81D0-756E07C70834}"/>
    <cellStyle name="Normal 2 6 3" xfId="104" xr:uid="{66E034EE-9C55-4161-8F46-9B28A170ED44}"/>
    <cellStyle name="Normal 2 6 4" xfId="127" xr:uid="{E265C435-F9F2-4296-A14F-8BAD65E907A8}"/>
    <cellStyle name="Normal 2 6 5" xfId="150" xr:uid="{6F88B2DD-3805-4DD1-B522-77BF5E331FFC}"/>
    <cellStyle name="Normal 2 6 6" xfId="173" xr:uid="{848197D5-AA8A-47A3-A5EA-D2E8B0D9C7F6}"/>
    <cellStyle name="Normal 2 6 7" xfId="196" xr:uid="{E6824365-2B58-43D1-8736-3EFAE2B73956}"/>
    <cellStyle name="Normal 2 6 8" xfId="221" xr:uid="{894B0A55-50F4-4AFD-9DE1-3141D7F98FA5}"/>
    <cellStyle name="Normal 2 7" xfId="34" xr:uid="{0B899197-E6DE-484D-8DAE-A3B30464A89F}"/>
    <cellStyle name="Normal 2 8" xfId="60" xr:uid="{F38A9081-D1AC-4AD9-9BF5-8C1BDD23B319}"/>
    <cellStyle name="Normal 2 9" xfId="83" xr:uid="{4371F68F-446C-40D1-971D-70D7FF363355}"/>
    <cellStyle name="Normal 3" xfId="2" xr:uid="{00000000-0005-0000-0000-000004000000}"/>
    <cellStyle name="Normal 3 2" xfId="21" xr:uid="{41B9AE16-BF16-4A42-923E-B76A32702557}"/>
    <cellStyle name="Normal 3 2 2" xfId="49" xr:uid="{91E03D3C-9153-4322-9EA9-34AE021B544D}"/>
    <cellStyle name="Normal 3 2 3" xfId="72" xr:uid="{305644D4-953C-468D-B2EA-6145563B7FD7}"/>
    <cellStyle name="Normal 3 2 4" xfId="95" xr:uid="{94C53F56-CD93-45DF-B9F6-BFB0BECECBA3}"/>
    <cellStyle name="Normal 3 2 5" xfId="118" xr:uid="{9DA9A3BF-D258-4898-B8AD-63A013940EC6}"/>
    <cellStyle name="Normal 3 2 6" xfId="141" xr:uid="{30D82F41-B98D-4768-A26A-4EA6F5DEB86A}"/>
    <cellStyle name="Normal 3 2 7" xfId="164" xr:uid="{E3ADE102-08BC-4ECC-A380-55887DA818D8}"/>
    <cellStyle name="Normal 3 2 8" xfId="187" xr:uid="{05BE91F4-D332-4523-BDC8-2F62FAFB2E3F}"/>
    <cellStyle name="Normal 3 2 9" xfId="212" xr:uid="{889D72AB-5C52-47E2-BDFE-F2B5205A6C1E}"/>
    <cellStyle name="Normal 3 3" xfId="8" xr:uid="{57814FD8-C011-4B30-96DA-C4BF9EC1CA41}"/>
    <cellStyle name="Normal 4" xfId="11" xr:uid="{0EE167A8-8D3C-4031-9986-7B109EE0C456}"/>
    <cellStyle name="Normal 4 10" xfId="204" xr:uid="{657C0204-8150-4396-83E1-DCD6970FB7BD}"/>
    <cellStyle name="Normal 4 2" xfId="52" xr:uid="{4C237AEF-6649-42CF-AEB0-90CD60AC4909}"/>
    <cellStyle name="Normal 4 2 2" xfId="75" xr:uid="{698093B9-0224-4949-B00F-E2293BFA4547}"/>
    <cellStyle name="Normal 4 2 3" xfId="98" xr:uid="{8E05A8B4-4D53-4EB3-9B4B-D21D7C2B42CF}"/>
    <cellStyle name="Normal 4 2 4" xfId="121" xr:uid="{598F1AC3-40DA-4542-A504-0FBC796DBD22}"/>
    <cellStyle name="Normal 4 2 5" xfId="144" xr:uid="{639B3258-2F8A-40A3-A36A-18360202C070}"/>
    <cellStyle name="Normal 4 2 6" xfId="167" xr:uid="{0C1E859A-4858-45C6-801C-309DC69EC385}"/>
    <cellStyle name="Normal 4 2 7" xfId="190" xr:uid="{792B275F-4790-4FE0-8737-A941EDAEDDCF}"/>
    <cellStyle name="Normal 4 2 8" xfId="215" xr:uid="{CE87DD47-AA02-4EFD-98B8-5D929EB9C501}"/>
    <cellStyle name="Normal 4 3" xfId="41" xr:uid="{D65B59F9-F0C9-4861-A3DB-EBEFE5F21D21}"/>
    <cellStyle name="Normal 4 4" xfId="64" xr:uid="{A6B54381-E2F2-4FF3-A27F-96F917931FD4}"/>
    <cellStyle name="Normal 4 5" xfId="87" xr:uid="{B1EE6057-7433-4570-8C96-F3262FDF4E61}"/>
    <cellStyle name="Normal 4 6" xfId="110" xr:uid="{1915F3B1-20BF-4EC7-89F9-EDB092CEA3F3}"/>
    <cellStyle name="Normal 4 7" xfId="133" xr:uid="{C898BC9B-D264-4B9D-8294-39213766FAA5}"/>
    <cellStyle name="Normal 4 8" xfId="156" xr:uid="{C825238B-718A-4F3B-A78E-B8A27886270F}"/>
    <cellStyle name="Normal 4 9" xfId="179" xr:uid="{9CD4C1D8-2385-4585-9008-D260E3247AEB}"/>
    <cellStyle name="Normal 5" xfId="16" xr:uid="{5BD7913E-E8B9-4FE4-9389-E9B8AFD274E5}"/>
    <cellStyle name="Normal 5 2" xfId="43" xr:uid="{6885D40F-376F-4D4D-8D32-4CA04CF3EBBB}"/>
    <cellStyle name="Normal 5 3" xfId="66" xr:uid="{7FC60F79-51CC-407C-BFA9-0B663C232692}"/>
    <cellStyle name="Normal 5 4" xfId="89" xr:uid="{10CB6AC7-DAEA-4938-AFEE-6742E3ED81FB}"/>
    <cellStyle name="Normal 5 5" xfId="112" xr:uid="{D92006D3-3582-4A0B-8CD4-B0A12AD56F65}"/>
    <cellStyle name="Normal 5 6" xfId="135" xr:uid="{E71136F0-DA30-4390-8BED-5BC1F07FA7D1}"/>
    <cellStyle name="Normal 5 7" xfId="158" xr:uid="{5102FAEE-DC91-4219-88C3-6F4FE1E57A76}"/>
    <cellStyle name="Normal 5 8" xfId="181" xr:uid="{9C4396A0-C075-456E-8A8F-096C82A9E7FE}"/>
    <cellStyle name="Normal 5 9" xfId="206" xr:uid="{7B9E1266-B776-49F9-8805-6C91D4EE970A}"/>
    <cellStyle name="Normal 6" xfId="5" xr:uid="{11457CBE-6FE4-405E-81EA-ECDB10254728}"/>
    <cellStyle name="Normal 6 10" xfId="28" xr:uid="{DEB19C28-5096-4AE2-9E9A-7A5D187AB903}"/>
    <cellStyle name="Normal 6 2" xfId="45" xr:uid="{1BF50C94-3D49-4F46-87FC-DB4A647C97A0}"/>
    <cellStyle name="Normal 6 3" xfId="68" xr:uid="{8CCA4E72-6594-40D5-BF9B-3D537C6B665D}"/>
    <cellStyle name="Normal 6 4" xfId="91" xr:uid="{83AF580F-C1B6-4C35-96DE-EA7595A68490}"/>
    <cellStyle name="Normal 6 5" xfId="114" xr:uid="{7F8439E3-45E4-4438-88B6-4A110C353D61}"/>
    <cellStyle name="Normal 6 6" xfId="137" xr:uid="{94293AEB-E3BF-4153-A30A-1D6FAF107EDC}"/>
    <cellStyle name="Normal 6 7" xfId="160" xr:uid="{DF40B37D-BB78-4A7E-AB56-08B3065623A6}"/>
    <cellStyle name="Normal 6 8" xfId="183" xr:uid="{AFE47911-508A-4E0B-BAB3-BE4449607062}"/>
    <cellStyle name="Normal 6 9" xfId="208" xr:uid="{D7411F31-88FB-4B1B-BD0B-DE6D06A67D39}"/>
    <cellStyle name="Normal 7" xfId="57" xr:uid="{8DAE1DBC-BE4B-4ED2-BAE4-25CF868CE8A5}"/>
    <cellStyle name="Normal 7 2" xfId="80" xr:uid="{673C9B21-0A82-4A72-940C-98DD89151BA9}"/>
    <cellStyle name="Normal 7 3" xfId="103" xr:uid="{1D3BAAB5-4EB6-4DFD-B7D8-F52B07A927C2}"/>
    <cellStyle name="Normal 7 4" xfId="126" xr:uid="{3D2EA18D-3409-4618-B83C-404260ADCF51}"/>
    <cellStyle name="Normal 7 5" xfId="149" xr:uid="{FD74A472-7111-4D82-92F5-BA69BBC33E88}"/>
    <cellStyle name="Normal 7 6" xfId="172" xr:uid="{1A67B859-4D94-4F74-9715-F4F2FC5CFE07}"/>
    <cellStyle name="Normal 7 7" xfId="195" xr:uid="{B28F4587-C295-4224-996C-E5EB980B9AD1}"/>
    <cellStyle name="Normal 7 8" xfId="220" xr:uid="{C64DC30B-FE17-43AF-A4AF-DC415197C63A}"/>
    <cellStyle name="Normal 8" xfId="38" xr:uid="{64E69A1D-E6B3-4010-833A-54588D19A611}"/>
    <cellStyle name="Normal 9" xfId="33" xr:uid="{ACA398D1-3E32-4D90-8E60-674CDA940070}"/>
    <cellStyle name="Percent 10" xfId="132" xr:uid="{2DEC79AE-326F-4AED-8C2C-63642ABEF7B3}"/>
    <cellStyle name="Percent 11" xfId="155" xr:uid="{4510EF8C-C4D7-430A-A471-A64656A177B2}"/>
    <cellStyle name="Percent 12" xfId="178" xr:uid="{67A32E1A-C604-489D-86FD-894D7FE5AA61}"/>
    <cellStyle name="Percent 13" xfId="203" xr:uid="{09A5FD91-24FF-4BAA-803C-C940EFB6B49C}"/>
    <cellStyle name="Percent 2" xfId="10" xr:uid="{5A817546-0D87-4F25-BA47-4BC68B7B997B}"/>
    <cellStyle name="Percent 2 2" xfId="51" xr:uid="{9BBC08A1-C483-4BEE-8CEF-DBB3FCE22679}"/>
    <cellStyle name="Percent 2 3" xfId="74" xr:uid="{63EBCE86-7067-4302-8B57-0057299936F9}"/>
    <cellStyle name="Percent 2 4" xfId="97" xr:uid="{D819D7FC-45E4-437F-A6F9-BC0C2FB15AFD}"/>
    <cellStyle name="Percent 2 5" xfId="120" xr:uid="{D12D1FFD-C9CB-404A-BEEC-D2BDEA09D71F}"/>
    <cellStyle name="Percent 2 6" xfId="143" xr:uid="{46CCAAAB-0157-4F48-840A-8B656EA536EC}"/>
    <cellStyle name="Percent 2 7" xfId="166" xr:uid="{ACA25D0E-79B7-4D88-B1B7-55BAD4A11A25}"/>
    <cellStyle name="Percent 2 8" xfId="189" xr:uid="{08911033-148B-4B21-A5C1-068E707AD49C}"/>
    <cellStyle name="Percent 2 9" xfId="214" xr:uid="{66C7B885-1F27-4994-B088-1D6FBA426DE8}"/>
    <cellStyle name="Percent 3" xfId="15" xr:uid="{5BB06F54-17D2-4622-B85A-CA7C236DAD15}"/>
    <cellStyle name="Percent 3 2" xfId="56" xr:uid="{7CAD204D-B6C6-4565-8C82-6E1035A6BA43}"/>
    <cellStyle name="Percent 3 3" xfId="79" xr:uid="{3F7B86E1-6C67-47E3-BCC8-8FE286A755F8}"/>
    <cellStyle name="Percent 3 4" xfId="102" xr:uid="{2C510693-8C90-4B20-ABFD-05C43985DD0B}"/>
    <cellStyle name="Percent 3 5" xfId="125" xr:uid="{14AE7AD7-0ADF-49F3-9B27-8920A3EB9A64}"/>
    <cellStyle name="Percent 3 6" xfId="148" xr:uid="{292792BB-37F8-423E-9A79-6EE6088CCC96}"/>
    <cellStyle name="Percent 3 7" xfId="171" xr:uid="{4FF90F40-B668-481F-ACBA-FA59600A8B73}"/>
    <cellStyle name="Percent 3 8" xfId="194" xr:uid="{1F7EC939-FF22-45B3-B12B-7DE977294991}"/>
    <cellStyle name="Percent 3 9" xfId="219" xr:uid="{248ED6E9-7D8F-432E-B285-E61CC4D87C0A}"/>
    <cellStyle name="Percent 4" xfId="20" xr:uid="{4A752D39-F024-452F-A8F1-CD975D2A668C}"/>
    <cellStyle name="Percent 4 2" xfId="39" xr:uid="{9C006C6F-00E9-4254-85AB-933A33B612B0}"/>
    <cellStyle name="Percent 5" xfId="32" xr:uid="{90A6C0D7-3D73-4E4C-B873-54F493A248F0}"/>
    <cellStyle name="Percent 6" xfId="37" xr:uid="{502A92FF-54CD-453B-BE56-63780B6B5CDE}"/>
    <cellStyle name="Percent 7" xfId="63" xr:uid="{D4C3335C-EF6A-44D1-9D87-B9FB067CFD75}"/>
    <cellStyle name="Percent 8" xfId="86" xr:uid="{991BB9EB-79A2-4585-A572-8E8215084FFE}"/>
    <cellStyle name="Percent 9" xfId="109" xr:uid="{7CD5EC0C-AF54-4753-A35C-B79DF6B88E73}"/>
  </cellStyles>
  <dxfs count="7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190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UKCIONAS_2026.04.10%20-%20Copy/Darbiniai/Naujai%20&#303;traukiamos%20TP%202026.04.17%20konkursui.xlsx" TargetMode="External"/><Relationship Id="rId2" Type="http://schemas.openxmlformats.org/officeDocument/2006/relationships/externalLinkPath" Target="file:///O:\Padaliniai\Bendras_visiems\AUKCIONAI\AUKCIONAS_2026.04.10%20-%20Copy\Darbiniai\Naujai%20&#303;traukiamos%20TP%202026.04.17%20konkursui.xlsx" TargetMode="External"/><Relationship Id="rId1" Type="http://schemas.openxmlformats.org/officeDocument/2006/relationships/externalLinkPath" Target="/Padaliniai/Bendras_visiems/AUKCIONAI/AUKCIONAS_2026.04.10%20-%20Copy/Darbiniai/Naujai%20&#303;traukiamos%20TP%202026.04.17%20konkurs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>
        <row r="1">
          <cell r="B1" t="str">
            <v>Valst. Nr.</v>
          </cell>
          <cell r="C1" t="str">
            <v>Inv. Nr.</v>
          </cell>
          <cell r="D1" t="str">
            <v>Markė, modelis</v>
          </cell>
          <cell r="E1" t="str">
            <v>Tipas</v>
          </cell>
          <cell r="F1" t="str">
            <v>Kėbulo tipas</v>
          </cell>
          <cell r="G1" t="str">
            <v>Metai</v>
          </cell>
          <cell r="H1" t="str">
            <v>Pavarų dėžė</v>
          </cell>
          <cell r="I1" t="str">
            <v>Spalva</v>
          </cell>
          <cell r="J1" t="str">
            <v>Rida, km</v>
          </cell>
          <cell r="K1" t="str">
            <v>Kuro tipas</v>
          </cell>
          <cell r="L1" t="str">
            <v>Variklio darbinis tūris, cm3</v>
          </cell>
          <cell r="M1" t="str">
            <v>Variklio galia, kW</v>
          </cell>
          <cell r="N1" t="str">
            <v>Likutinė vertė, Eur be PVM (2026.04)</v>
          </cell>
          <cell r="O1" t="str">
            <v xml:space="preserve"> Likutinė vertė, Eur su PVM (2026.04)</v>
          </cell>
          <cell r="P1" t="str">
            <v>Emprekis, Eur su PVM</v>
          </cell>
          <cell r="Q1" t="str">
            <v>Vertinimo kaina, Eur su PVM</v>
          </cell>
          <cell r="R1" t="str">
            <v>TPV siūloma kaina, Eur su PVM</v>
          </cell>
          <cell r="S1" t="str">
            <v>MAX, Eur su PVM</v>
          </cell>
          <cell r="T1" t="str">
            <v>Padangų mokestis</v>
          </cell>
          <cell r="U1" t="str">
            <v>Siūloma pradinė pardavimo kaina 2026.04.17 Konkursui, Eur su PVM</v>
          </cell>
          <cell r="V1" t="str">
            <v>Planuojamas pelnas nuo likutinės, Eur su PVM</v>
          </cell>
          <cell r="W1" t="str">
            <v>SDK</v>
          </cell>
          <cell r="X1" t="str">
            <v>Techninės apžiūros galiojimas, data iki</v>
          </cell>
        </row>
        <row r="2">
          <cell r="B2" t="str">
            <v>KTJ 735</v>
          </cell>
          <cell r="C2">
            <v>911713</v>
          </cell>
          <cell r="D2" t="str">
            <v>VW Caddy</v>
          </cell>
          <cell r="E2" t="str">
            <v>Lengvieji automobiliai</v>
          </cell>
          <cell r="F2" t="str">
            <v>Universalas</v>
          </cell>
          <cell r="G2">
            <v>2018</v>
          </cell>
          <cell r="H2" t="str">
            <v>Mechaninė</v>
          </cell>
          <cell r="I2" t="str">
            <v>Pilka</v>
          </cell>
          <cell r="J2">
            <v>84670</v>
          </cell>
          <cell r="K2" t="str">
            <v>Dyzelinas</v>
          </cell>
          <cell r="L2">
            <v>1968</v>
          </cell>
          <cell r="M2">
            <v>55</v>
          </cell>
          <cell r="N2">
            <v>5528.95</v>
          </cell>
          <cell r="O2">
            <v>6690.0294999999996</v>
          </cell>
          <cell r="P2">
            <v>10190</v>
          </cell>
          <cell r="Q2" t="str">
            <v>-</v>
          </cell>
          <cell r="R2">
            <v>11500</v>
          </cell>
          <cell r="S2">
            <v>11500</v>
          </cell>
          <cell r="U2">
            <v>11500</v>
          </cell>
          <cell r="V2">
            <v>4809.9705000000004</v>
          </cell>
          <cell r="W2" t="str">
            <v>MECFPHNM</v>
          </cell>
          <cell r="X2">
            <v>46732</v>
          </cell>
        </row>
        <row r="3">
          <cell r="B3" t="str">
            <v>KZP 681</v>
          </cell>
          <cell r="C3">
            <v>912114</v>
          </cell>
          <cell r="D3" t="str">
            <v>VW Caddy 4Motion</v>
          </cell>
          <cell r="E3" t="str">
            <v>Lengvieji automobiliai</v>
          </cell>
          <cell r="F3" t="str">
            <v>Universalas</v>
          </cell>
          <cell r="G3">
            <v>2019</v>
          </cell>
          <cell r="H3" t="str">
            <v>Mechaninė</v>
          </cell>
          <cell r="I3" t="str">
            <v>Pilka</v>
          </cell>
          <cell r="J3">
            <v>76661</v>
          </cell>
          <cell r="K3" t="str">
            <v>Dyzelinas</v>
          </cell>
          <cell r="L3">
            <v>1968</v>
          </cell>
          <cell r="M3">
            <v>90</v>
          </cell>
          <cell r="N3">
            <v>6602.36</v>
          </cell>
          <cell r="O3">
            <v>7988.855599999999</v>
          </cell>
          <cell r="P3">
            <v>12740</v>
          </cell>
          <cell r="Q3" t="str">
            <v>-</v>
          </cell>
          <cell r="R3">
            <v>13700</v>
          </cell>
          <cell r="S3">
            <v>13700</v>
          </cell>
          <cell r="U3">
            <v>13700</v>
          </cell>
          <cell r="V3">
            <v>5711.144400000001</v>
          </cell>
          <cell r="W3" t="str">
            <v>NFMTHREM</v>
          </cell>
          <cell r="X3">
            <v>46095</v>
          </cell>
        </row>
        <row r="4">
          <cell r="B4" t="str">
            <v>KZP 642</v>
          </cell>
          <cell r="C4">
            <v>912085</v>
          </cell>
          <cell r="D4" t="str">
            <v>VW Caddy 4Motion</v>
          </cell>
          <cell r="E4" t="str">
            <v>Lengvieji automobiliai</v>
          </cell>
          <cell r="F4" t="str">
            <v>Universalas</v>
          </cell>
          <cell r="G4">
            <v>2019</v>
          </cell>
          <cell r="H4" t="str">
            <v>Mechaninė</v>
          </cell>
          <cell r="I4" t="str">
            <v>Pilka</v>
          </cell>
          <cell r="J4">
            <v>87043</v>
          </cell>
          <cell r="K4" t="str">
            <v>Dyzelinas</v>
          </cell>
          <cell r="L4">
            <v>1968</v>
          </cell>
          <cell r="M4">
            <v>90</v>
          </cell>
          <cell r="N4">
            <v>6602.36</v>
          </cell>
          <cell r="O4">
            <v>7988.855599999999</v>
          </cell>
          <cell r="P4">
            <v>12740</v>
          </cell>
          <cell r="Q4" t="str">
            <v>-</v>
          </cell>
          <cell r="R4">
            <v>13700</v>
          </cell>
          <cell r="S4">
            <v>13700</v>
          </cell>
          <cell r="U4">
            <v>13700</v>
          </cell>
          <cell r="V4">
            <v>5711.144400000001</v>
          </cell>
          <cell r="W4" t="str">
            <v>CFTKMHAT</v>
          </cell>
          <cell r="X4">
            <v>46095</v>
          </cell>
        </row>
        <row r="5">
          <cell r="B5" t="str">
            <v>LHT 366</v>
          </cell>
          <cell r="C5">
            <v>912266</v>
          </cell>
          <cell r="D5" t="str">
            <v>VW Caddy 4Motion</v>
          </cell>
          <cell r="E5" t="str">
            <v>Lengvieji automobiliai</v>
          </cell>
          <cell r="F5" t="str">
            <v>Universalas</v>
          </cell>
          <cell r="G5">
            <v>2020</v>
          </cell>
          <cell r="H5" t="str">
            <v>Mechaninė</v>
          </cell>
          <cell r="I5" t="str">
            <v>Oranžinė</v>
          </cell>
          <cell r="J5">
            <v>92051</v>
          </cell>
          <cell r="K5" t="str">
            <v>Dyzelinas</v>
          </cell>
          <cell r="L5">
            <v>1968</v>
          </cell>
          <cell r="M5">
            <v>90</v>
          </cell>
          <cell r="N5">
            <v>7410.67</v>
          </cell>
          <cell r="O5">
            <v>8966.9107000000004</v>
          </cell>
          <cell r="P5">
            <v>14080</v>
          </cell>
          <cell r="Q5" t="str">
            <v>-</v>
          </cell>
          <cell r="R5">
            <v>14900</v>
          </cell>
          <cell r="S5">
            <v>14900</v>
          </cell>
          <cell r="U5">
            <v>14900</v>
          </cell>
          <cell r="V5">
            <v>5933.0892999999996</v>
          </cell>
          <cell r="W5" t="str">
            <v>HAHKCKCK</v>
          </cell>
          <cell r="X5">
            <v>46362</v>
          </cell>
        </row>
        <row r="6">
          <cell r="B6" t="str">
            <v>LHT 368</v>
          </cell>
          <cell r="C6">
            <v>912268</v>
          </cell>
          <cell r="D6" t="str">
            <v>VW Caddy 4Motion</v>
          </cell>
          <cell r="E6" t="str">
            <v>Lengvieji automobiliai</v>
          </cell>
          <cell r="F6" t="str">
            <v>Universalas</v>
          </cell>
          <cell r="G6">
            <v>2020</v>
          </cell>
          <cell r="H6" t="str">
            <v>Mechaninė</v>
          </cell>
          <cell r="I6" t="str">
            <v>Oranžinė</v>
          </cell>
          <cell r="J6">
            <v>99884</v>
          </cell>
          <cell r="K6" t="str">
            <v>Dyzelinas</v>
          </cell>
          <cell r="L6">
            <v>1968</v>
          </cell>
          <cell r="M6">
            <v>90</v>
          </cell>
          <cell r="N6">
            <v>7410.67</v>
          </cell>
          <cell r="O6">
            <v>8966.9107000000004</v>
          </cell>
          <cell r="P6">
            <v>14080</v>
          </cell>
          <cell r="Q6" t="str">
            <v>-</v>
          </cell>
          <cell r="R6">
            <v>14900</v>
          </cell>
          <cell r="S6">
            <v>14900</v>
          </cell>
          <cell r="U6">
            <v>14900</v>
          </cell>
          <cell r="V6">
            <v>5933.0892999999996</v>
          </cell>
          <cell r="W6" t="str">
            <v>HRMEMFMN</v>
          </cell>
          <cell r="X6">
            <v>46394</v>
          </cell>
        </row>
        <row r="7">
          <cell r="B7" t="str">
            <v>KTK 422</v>
          </cell>
          <cell r="C7">
            <v>911727</v>
          </cell>
          <cell r="D7" t="str">
            <v>VW Caddy</v>
          </cell>
          <cell r="E7" t="str">
            <v>Krovininiai automobiliai iki 3,5 t.</v>
          </cell>
          <cell r="F7" t="str">
            <v>Furgonas</v>
          </cell>
          <cell r="G7">
            <v>2018</v>
          </cell>
          <cell r="H7" t="str">
            <v>Mechaninė</v>
          </cell>
          <cell r="I7" t="str">
            <v>Pilka</v>
          </cell>
          <cell r="J7">
            <v>53995</v>
          </cell>
          <cell r="K7" t="str">
            <v>Dyzelinas</v>
          </cell>
          <cell r="L7">
            <v>1968</v>
          </cell>
          <cell r="M7">
            <v>55</v>
          </cell>
          <cell r="N7">
            <v>5211.5200000000004</v>
          </cell>
          <cell r="O7">
            <v>6305.9392000000007</v>
          </cell>
          <cell r="P7">
            <v>8530</v>
          </cell>
          <cell r="Q7" t="str">
            <v>-</v>
          </cell>
          <cell r="R7">
            <v>9500</v>
          </cell>
          <cell r="S7">
            <v>9500</v>
          </cell>
          <cell r="U7">
            <v>9500</v>
          </cell>
          <cell r="V7">
            <v>3194.0607999999993</v>
          </cell>
          <cell r="W7" t="str">
            <v>TNNFCTFF</v>
          </cell>
          <cell r="X7">
            <v>46376</v>
          </cell>
        </row>
        <row r="8">
          <cell r="B8" t="str">
            <v>KTK 418</v>
          </cell>
          <cell r="C8">
            <v>911726</v>
          </cell>
          <cell r="D8" t="str">
            <v>VW Caddy</v>
          </cell>
          <cell r="E8" t="str">
            <v>Krovininiai automobiliai iki 3,5 t.</v>
          </cell>
          <cell r="F8" t="str">
            <v>Furgonas</v>
          </cell>
          <cell r="G8">
            <v>2018</v>
          </cell>
          <cell r="H8" t="str">
            <v>Mechaninė</v>
          </cell>
          <cell r="I8" t="str">
            <v>Pilka</v>
          </cell>
          <cell r="J8">
            <v>82727</v>
          </cell>
          <cell r="K8" t="str">
            <v>Dyzelinas</v>
          </cell>
          <cell r="L8">
            <v>1968</v>
          </cell>
          <cell r="M8">
            <v>55</v>
          </cell>
          <cell r="N8">
            <v>5211.5200000000004</v>
          </cell>
          <cell r="O8">
            <v>6305.9392000000007</v>
          </cell>
          <cell r="P8">
            <v>8530</v>
          </cell>
          <cell r="Q8" t="str">
            <v>-</v>
          </cell>
          <cell r="R8">
            <v>9500</v>
          </cell>
          <cell r="S8">
            <v>9500</v>
          </cell>
          <cell r="U8">
            <v>9500</v>
          </cell>
          <cell r="V8">
            <v>3194.0607999999993</v>
          </cell>
          <cell r="W8" t="str">
            <v>TMPKTHEN</v>
          </cell>
          <cell r="X8">
            <v>46376</v>
          </cell>
        </row>
        <row r="9">
          <cell r="B9" t="str">
            <v>KTK 392</v>
          </cell>
          <cell r="C9">
            <v>911720</v>
          </cell>
          <cell r="D9" t="str">
            <v>VW Caddy</v>
          </cell>
          <cell r="E9" t="str">
            <v>Krovininiai automobiliai iki 3,5 t.</v>
          </cell>
          <cell r="F9" t="str">
            <v>Furgonas</v>
          </cell>
          <cell r="G9">
            <v>2018</v>
          </cell>
          <cell r="H9" t="str">
            <v>Mechaninė</v>
          </cell>
          <cell r="I9" t="str">
            <v>Pilka</v>
          </cell>
          <cell r="J9">
            <v>151386</v>
          </cell>
          <cell r="K9" t="str">
            <v>Dyzelinas</v>
          </cell>
          <cell r="L9">
            <v>1968</v>
          </cell>
          <cell r="M9">
            <v>55</v>
          </cell>
          <cell r="N9">
            <v>5211.5200000000004</v>
          </cell>
          <cell r="O9">
            <v>6305.9392000000007</v>
          </cell>
          <cell r="P9">
            <v>8530</v>
          </cell>
          <cell r="Q9" t="str">
            <v>-</v>
          </cell>
          <cell r="R9">
            <v>8700</v>
          </cell>
          <cell r="S9">
            <v>8700</v>
          </cell>
          <cell r="U9">
            <v>8700</v>
          </cell>
          <cell r="V9">
            <v>2394.0607999999993</v>
          </cell>
          <cell r="W9" t="str">
            <v>KFFKNPAH</v>
          </cell>
          <cell r="X9">
            <v>46376</v>
          </cell>
        </row>
        <row r="10">
          <cell r="B10" t="str">
            <v>KSC 660</v>
          </cell>
          <cell r="C10">
            <v>911619</v>
          </cell>
          <cell r="D10" t="str">
            <v>VW Caddy</v>
          </cell>
          <cell r="E10" t="str">
            <v>Krovininiai automobiliai iki 3,5 t.</v>
          </cell>
          <cell r="F10" t="str">
            <v>Furgonas</v>
          </cell>
          <cell r="G10">
            <v>2018</v>
          </cell>
          <cell r="H10" t="str">
            <v>Mechaninė</v>
          </cell>
          <cell r="I10" t="str">
            <v>Pilka</v>
          </cell>
          <cell r="J10">
            <v>170333</v>
          </cell>
          <cell r="K10" t="str">
            <v>Dyzelinas</v>
          </cell>
          <cell r="L10">
            <v>1968</v>
          </cell>
          <cell r="M10">
            <v>55</v>
          </cell>
          <cell r="N10">
            <v>5200.75</v>
          </cell>
          <cell r="O10">
            <v>6292.9075000000003</v>
          </cell>
          <cell r="P10">
            <v>8530</v>
          </cell>
          <cell r="Q10" t="str">
            <v>-</v>
          </cell>
          <cell r="R10">
            <v>8700</v>
          </cell>
          <cell r="S10">
            <v>8700</v>
          </cell>
          <cell r="U10">
            <v>8700</v>
          </cell>
          <cell r="V10">
            <v>2407.0924999999997</v>
          </cell>
          <cell r="W10" t="str">
            <v>CNNCMRAA</v>
          </cell>
          <cell r="X10">
            <v>46345</v>
          </cell>
        </row>
        <row r="11">
          <cell r="B11" t="str">
            <v>KTK 890</v>
          </cell>
          <cell r="C11">
            <v>911830</v>
          </cell>
          <cell r="D11" t="str">
            <v>VW Caddy</v>
          </cell>
          <cell r="E11" t="str">
            <v>Krovininiai automobiliai iki 3,5 t.</v>
          </cell>
          <cell r="F11" t="str">
            <v>Furgonas</v>
          </cell>
          <cell r="G11">
            <v>2019</v>
          </cell>
          <cell r="H11" t="str">
            <v>Mechaninė</v>
          </cell>
          <cell r="I11" t="str">
            <v>Pilka</v>
          </cell>
          <cell r="J11">
            <v>111642</v>
          </cell>
          <cell r="K11" t="str">
            <v>Dyzelinas</v>
          </cell>
          <cell r="L11">
            <v>1968</v>
          </cell>
          <cell r="M11">
            <v>55</v>
          </cell>
          <cell r="N11">
            <v>5686.42</v>
          </cell>
          <cell r="O11">
            <v>6880.5681999999997</v>
          </cell>
          <cell r="P11">
            <v>9430</v>
          </cell>
          <cell r="Q11" t="str">
            <v>-</v>
          </cell>
          <cell r="R11">
            <v>9900</v>
          </cell>
          <cell r="S11">
            <v>9900</v>
          </cell>
          <cell r="U11">
            <v>9900</v>
          </cell>
          <cell r="V11">
            <v>3019.4318000000003</v>
          </cell>
          <cell r="W11" t="str">
            <v>KHRPNENR</v>
          </cell>
          <cell r="X11">
            <v>46389</v>
          </cell>
        </row>
        <row r="12">
          <cell r="B12" t="str">
            <v>KTK 485</v>
          </cell>
          <cell r="C12">
            <v>911736</v>
          </cell>
          <cell r="D12" t="str">
            <v>VW Caddy 4Motion</v>
          </cell>
          <cell r="E12" t="str">
            <v>Krovininiai automobiliai iki 3,5 t.</v>
          </cell>
          <cell r="F12" t="str">
            <v>Furgonas</v>
          </cell>
          <cell r="G12">
            <v>2018</v>
          </cell>
          <cell r="H12" t="str">
            <v>Mechaninė</v>
          </cell>
          <cell r="I12" t="str">
            <v>Pilka</v>
          </cell>
          <cell r="J12">
            <v>128315</v>
          </cell>
          <cell r="K12" t="str">
            <v>Dyzelinas</v>
          </cell>
          <cell r="L12">
            <v>1968</v>
          </cell>
          <cell r="M12">
            <v>90</v>
          </cell>
          <cell r="N12">
            <v>6700.13</v>
          </cell>
          <cell r="O12">
            <v>8107.1572999999999</v>
          </cell>
          <cell r="P12">
            <v>11120</v>
          </cell>
          <cell r="Q12" t="str">
            <v>-</v>
          </cell>
          <cell r="R12">
            <v>11500</v>
          </cell>
          <cell r="S12">
            <v>11500</v>
          </cell>
          <cell r="U12">
            <v>11500</v>
          </cell>
          <cell r="V12">
            <v>3392.8427000000001</v>
          </cell>
          <cell r="W12" t="str">
            <v>NNTCFCMR</v>
          </cell>
          <cell r="X12">
            <v>46376</v>
          </cell>
        </row>
        <row r="13">
          <cell r="B13" t="str">
            <v>KSC 645</v>
          </cell>
          <cell r="C13">
            <v>911625</v>
          </cell>
          <cell r="D13" t="str">
            <v>VW Caddy 4Motion</v>
          </cell>
          <cell r="E13" t="str">
            <v>Krovininiai automobiliai iki 3,5 t.</v>
          </cell>
          <cell r="F13" t="str">
            <v>Furgonas</v>
          </cell>
          <cell r="G13">
            <v>2018</v>
          </cell>
          <cell r="H13" t="str">
            <v>Mechaninė</v>
          </cell>
          <cell r="I13" t="str">
            <v>Pilka</v>
          </cell>
          <cell r="J13">
            <v>147440</v>
          </cell>
          <cell r="K13" t="str">
            <v>Dyzelinas</v>
          </cell>
          <cell r="L13">
            <v>1968</v>
          </cell>
          <cell r="M13">
            <v>90</v>
          </cell>
          <cell r="N13">
            <v>6693.17</v>
          </cell>
          <cell r="O13">
            <v>8098.7357000000002</v>
          </cell>
          <cell r="P13">
            <v>11120</v>
          </cell>
          <cell r="Q13" t="str">
            <v>-</v>
          </cell>
          <cell r="R13">
            <v>11500</v>
          </cell>
          <cell r="S13">
            <v>11500</v>
          </cell>
          <cell r="U13">
            <v>11500</v>
          </cell>
          <cell r="V13">
            <v>3401.2642999999998</v>
          </cell>
          <cell r="W13" t="str">
            <v>MPKFFTME</v>
          </cell>
          <cell r="X13">
            <v>46345</v>
          </cell>
        </row>
        <row r="14">
          <cell r="B14" t="str">
            <v>KSC 653</v>
          </cell>
          <cell r="C14">
            <v>911629</v>
          </cell>
          <cell r="D14" t="str">
            <v>VW Caddy 4Motion</v>
          </cell>
          <cell r="E14" t="str">
            <v>Krovininiai automobiliai iki 3,5 t.</v>
          </cell>
          <cell r="F14" t="str">
            <v>Furgonas</v>
          </cell>
          <cell r="G14">
            <v>2018</v>
          </cell>
          <cell r="H14" t="str">
            <v>Mechaninė</v>
          </cell>
          <cell r="I14" t="str">
            <v>Pilka</v>
          </cell>
          <cell r="J14">
            <v>153516</v>
          </cell>
          <cell r="K14" t="str">
            <v>Dyzelinas</v>
          </cell>
          <cell r="L14">
            <v>1968</v>
          </cell>
          <cell r="M14">
            <v>90</v>
          </cell>
          <cell r="N14">
            <v>6693.17</v>
          </cell>
          <cell r="O14">
            <v>8098.7357000000002</v>
          </cell>
          <cell r="P14">
            <v>11120</v>
          </cell>
          <cell r="Q14" t="str">
            <v>-</v>
          </cell>
          <cell r="R14">
            <v>11500</v>
          </cell>
          <cell r="S14">
            <v>11500</v>
          </cell>
          <cell r="U14">
            <v>11500</v>
          </cell>
          <cell r="V14">
            <v>3401.2642999999998</v>
          </cell>
          <cell r="W14" t="str">
            <v>EHHHCCPA</v>
          </cell>
          <cell r="X14">
            <v>46345</v>
          </cell>
        </row>
        <row r="15">
          <cell r="B15" t="str">
            <v>KSC 650</v>
          </cell>
          <cell r="C15">
            <v>911627</v>
          </cell>
          <cell r="D15" t="str">
            <v>VW Caddy 4Motion</v>
          </cell>
          <cell r="E15" t="str">
            <v>Krovininiai automobiliai iki 3,5 t.</v>
          </cell>
          <cell r="F15" t="str">
            <v>Furgonas</v>
          </cell>
          <cell r="G15">
            <v>2018</v>
          </cell>
          <cell r="H15" t="str">
            <v>Mechaninė</v>
          </cell>
          <cell r="I15" t="str">
            <v>Pilka</v>
          </cell>
          <cell r="J15">
            <v>177246</v>
          </cell>
          <cell r="K15" t="str">
            <v>Dyzelinas</v>
          </cell>
          <cell r="L15">
            <v>1968</v>
          </cell>
          <cell r="M15">
            <v>90</v>
          </cell>
          <cell r="N15">
            <v>6693.17</v>
          </cell>
          <cell r="O15">
            <v>8098.7357000000002</v>
          </cell>
          <cell r="P15">
            <v>11120</v>
          </cell>
          <cell r="Q15" t="str">
            <v>-</v>
          </cell>
          <cell r="R15">
            <v>11500</v>
          </cell>
          <cell r="S15">
            <v>11500</v>
          </cell>
          <cell r="U15">
            <v>11500</v>
          </cell>
          <cell r="V15">
            <v>3401.2642999999998</v>
          </cell>
          <cell r="W15" t="str">
            <v>HTNEEEFC</v>
          </cell>
          <cell r="X15">
            <v>46345</v>
          </cell>
        </row>
        <row r="16">
          <cell r="B16" t="str">
            <v>KSC 643</v>
          </cell>
          <cell r="C16">
            <v>911623</v>
          </cell>
          <cell r="D16" t="str">
            <v>VW Caddy 4Motion</v>
          </cell>
          <cell r="E16" t="str">
            <v>Krovininiai automobiliai iki 3,5 t.</v>
          </cell>
          <cell r="F16" t="str">
            <v>Furgonas</v>
          </cell>
          <cell r="G16">
            <v>2018</v>
          </cell>
          <cell r="H16" t="str">
            <v>Mechaninė</v>
          </cell>
          <cell r="I16" t="str">
            <v>Pilka</v>
          </cell>
          <cell r="J16">
            <v>216912</v>
          </cell>
          <cell r="K16" t="str">
            <v>Dyzelinas</v>
          </cell>
          <cell r="L16">
            <v>1968</v>
          </cell>
          <cell r="M16">
            <v>90</v>
          </cell>
          <cell r="N16">
            <v>6693.17</v>
          </cell>
          <cell r="O16">
            <v>8098.7357000000002</v>
          </cell>
          <cell r="P16">
            <v>11120</v>
          </cell>
          <cell r="Q16" t="str">
            <v>-</v>
          </cell>
          <cell r="R16">
            <v>11500</v>
          </cell>
          <cell r="S16">
            <v>11500</v>
          </cell>
          <cell r="U16">
            <v>11500</v>
          </cell>
          <cell r="V16">
            <v>3401.2642999999998</v>
          </cell>
          <cell r="W16" t="str">
            <v>KATARRAE</v>
          </cell>
          <cell r="X16">
            <v>46345</v>
          </cell>
        </row>
        <row r="17">
          <cell r="B17" t="str">
            <v>KUO 279</v>
          </cell>
          <cell r="C17">
            <v>911991</v>
          </cell>
          <cell r="D17" t="str">
            <v>VW Caddy 4Motion</v>
          </cell>
          <cell r="E17" t="str">
            <v>Krovininiai automobiliai iki 3,5 t.</v>
          </cell>
          <cell r="F17" t="str">
            <v>Furgonas</v>
          </cell>
          <cell r="G17">
            <v>2019</v>
          </cell>
          <cell r="H17" t="str">
            <v>Mechaninė</v>
          </cell>
          <cell r="I17" t="str">
            <v>Pilka</v>
          </cell>
          <cell r="J17">
            <v>98884</v>
          </cell>
          <cell r="K17" t="str">
            <v>Dyzelinas</v>
          </cell>
          <cell r="L17">
            <v>1968</v>
          </cell>
          <cell r="M17">
            <v>90</v>
          </cell>
          <cell r="N17">
            <v>6309.01</v>
          </cell>
          <cell r="O17">
            <v>7633.9021000000002</v>
          </cell>
          <cell r="P17">
            <v>12290</v>
          </cell>
          <cell r="Q17" t="str">
            <v>-</v>
          </cell>
          <cell r="R17">
            <v>12900</v>
          </cell>
          <cell r="S17">
            <v>12900</v>
          </cell>
          <cell r="U17">
            <v>12900</v>
          </cell>
          <cell r="V17">
            <v>5266.0978999999998</v>
          </cell>
          <cell r="W17" t="str">
            <v>AMPNAAET</v>
          </cell>
          <cell r="X17">
            <v>46432</v>
          </cell>
        </row>
        <row r="18">
          <cell r="B18" t="str">
            <v>KUO 352</v>
          </cell>
          <cell r="C18">
            <v>912037</v>
          </cell>
          <cell r="D18" t="str">
            <v>VW Caddy 4Motion</v>
          </cell>
          <cell r="E18" t="str">
            <v>Krovininiai automobiliai iki 3,5 t.</v>
          </cell>
          <cell r="F18" t="str">
            <v>Furgonas</v>
          </cell>
          <cell r="G18">
            <v>2019</v>
          </cell>
          <cell r="H18" t="str">
            <v>Mechaninė</v>
          </cell>
          <cell r="I18" t="str">
            <v>Pilka</v>
          </cell>
          <cell r="J18">
            <v>120577</v>
          </cell>
          <cell r="K18" t="str">
            <v>Dyzelinas</v>
          </cell>
          <cell r="L18">
            <v>1968</v>
          </cell>
          <cell r="M18">
            <v>90</v>
          </cell>
          <cell r="N18">
            <v>6309.01</v>
          </cell>
          <cell r="O18">
            <v>7633.9021000000002</v>
          </cell>
          <cell r="P18">
            <v>12290</v>
          </cell>
          <cell r="Q18" t="str">
            <v>-</v>
          </cell>
          <cell r="R18">
            <v>12300</v>
          </cell>
          <cell r="S18">
            <v>12300</v>
          </cell>
          <cell r="U18">
            <v>12300</v>
          </cell>
          <cell r="V18">
            <v>4666.0978999999998</v>
          </cell>
          <cell r="W18" t="str">
            <v>KRTKKEMP</v>
          </cell>
          <cell r="X18">
            <v>46432</v>
          </cell>
        </row>
        <row r="19">
          <cell r="B19" t="str">
            <v>KUE 035</v>
          </cell>
          <cell r="C19">
            <v>911873</v>
          </cell>
          <cell r="D19" t="str">
            <v>VW Caddy 4Motion</v>
          </cell>
          <cell r="E19" t="str">
            <v>Krovininiai automobiliai iki 3,5 t.</v>
          </cell>
          <cell r="F19" t="str">
            <v>Furgonas</v>
          </cell>
          <cell r="G19">
            <v>2019</v>
          </cell>
          <cell r="H19" t="str">
            <v>Mechaninė</v>
          </cell>
          <cell r="I19" t="str">
            <v>Pilka</v>
          </cell>
          <cell r="J19">
            <v>122004</v>
          </cell>
          <cell r="K19" t="str">
            <v>Dyzelinas</v>
          </cell>
          <cell r="L19">
            <v>1968</v>
          </cell>
          <cell r="M19">
            <v>90</v>
          </cell>
          <cell r="N19">
            <v>6301.96</v>
          </cell>
          <cell r="O19">
            <v>7625.3715999999995</v>
          </cell>
          <cell r="P19">
            <v>12290</v>
          </cell>
          <cell r="Q19" t="str">
            <v>-</v>
          </cell>
          <cell r="R19">
            <v>12300</v>
          </cell>
          <cell r="S19">
            <v>12300</v>
          </cell>
          <cell r="U19">
            <v>12300</v>
          </cell>
          <cell r="V19">
            <v>4674.6284000000005</v>
          </cell>
          <cell r="W19" t="str">
            <v>HPRCKKFM</v>
          </cell>
          <cell r="X19">
            <v>46410</v>
          </cell>
        </row>
        <row r="20">
          <cell r="B20" t="str">
            <v>KUO 281</v>
          </cell>
          <cell r="C20">
            <v>911992</v>
          </cell>
          <cell r="D20" t="str">
            <v>VW Caddy 4Motion</v>
          </cell>
          <cell r="E20" t="str">
            <v>Krovininiai automobiliai iki 3,5 t.</v>
          </cell>
          <cell r="F20" t="str">
            <v>Furgonas</v>
          </cell>
          <cell r="G20">
            <v>2019</v>
          </cell>
          <cell r="H20" t="str">
            <v>Mechaninė</v>
          </cell>
          <cell r="I20" t="str">
            <v>Pilka</v>
          </cell>
          <cell r="J20">
            <v>128125</v>
          </cell>
          <cell r="K20" t="str">
            <v>Dyzelinas</v>
          </cell>
          <cell r="L20">
            <v>1968</v>
          </cell>
          <cell r="M20">
            <v>90</v>
          </cell>
          <cell r="N20">
            <v>6309.01</v>
          </cell>
          <cell r="O20">
            <v>7633.9021000000002</v>
          </cell>
          <cell r="P20">
            <v>12290</v>
          </cell>
          <cell r="Q20" t="str">
            <v>-</v>
          </cell>
          <cell r="R20">
            <v>12300</v>
          </cell>
          <cell r="S20">
            <v>12300</v>
          </cell>
          <cell r="U20">
            <v>12300</v>
          </cell>
          <cell r="V20">
            <v>4666.0978999999998</v>
          </cell>
          <cell r="W20" t="str">
            <v>AHCMHCPT</v>
          </cell>
          <cell r="X20">
            <v>46432</v>
          </cell>
        </row>
        <row r="21">
          <cell r="B21" t="str">
            <v>KUN 405</v>
          </cell>
          <cell r="C21">
            <v>911893</v>
          </cell>
          <cell r="D21" t="str">
            <v>VW Caddy 4Motion</v>
          </cell>
          <cell r="E21" t="str">
            <v>Krovininiai automobiliai iki 3,5 t.</v>
          </cell>
          <cell r="F21" t="str">
            <v>Furgonas</v>
          </cell>
          <cell r="G21">
            <v>2019</v>
          </cell>
          <cell r="H21" t="str">
            <v>Mechaninė</v>
          </cell>
          <cell r="I21" t="str">
            <v>Pilka</v>
          </cell>
          <cell r="J21">
            <v>134206</v>
          </cell>
          <cell r="K21" t="str">
            <v>Dyzelinas</v>
          </cell>
          <cell r="L21">
            <v>1968</v>
          </cell>
          <cell r="M21">
            <v>90</v>
          </cell>
          <cell r="N21">
            <v>6305.84</v>
          </cell>
          <cell r="O21">
            <v>7630.0663999999997</v>
          </cell>
          <cell r="P21">
            <v>12290</v>
          </cell>
          <cell r="Q21" t="str">
            <v>-</v>
          </cell>
          <cell r="R21">
            <v>12300</v>
          </cell>
          <cell r="S21">
            <v>12300</v>
          </cell>
          <cell r="U21">
            <v>12300</v>
          </cell>
          <cell r="V21">
            <v>4669.9336000000003</v>
          </cell>
          <cell r="W21" t="str">
            <v>PAMFEKFM</v>
          </cell>
          <cell r="X21">
            <v>46419</v>
          </cell>
        </row>
        <row r="22">
          <cell r="B22" t="str">
            <v>KUE 034</v>
          </cell>
          <cell r="C22">
            <v>911872</v>
          </cell>
          <cell r="D22" t="str">
            <v>VW Caddy 4Motion</v>
          </cell>
          <cell r="E22" t="str">
            <v>Krovininiai automobiliai iki 3,5 t.</v>
          </cell>
          <cell r="F22" t="str">
            <v>Furgonas</v>
          </cell>
          <cell r="G22">
            <v>2019</v>
          </cell>
          <cell r="H22" t="str">
            <v>Mechaninė</v>
          </cell>
          <cell r="I22" t="str">
            <v>Pilka</v>
          </cell>
          <cell r="J22">
            <v>136134</v>
          </cell>
          <cell r="K22" t="str">
            <v>Dyzelinas</v>
          </cell>
          <cell r="L22">
            <v>1968</v>
          </cell>
          <cell r="M22">
            <v>90</v>
          </cell>
          <cell r="N22">
            <v>6301.96</v>
          </cell>
          <cell r="O22">
            <v>7625.3715999999995</v>
          </cell>
          <cell r="P22">
            <v>12290</v>
          </cell>
          <cell r="Q22" t="str">
            <v>-</v>
          </cell>
          <cell r="R22">
            <v>12300</v>
          </cell>
          <cell r="S22">
            <v>12300</v>
          </cell>
          <cell r="U22">
            <v>12300</v>
          </cell>
          <cell r="V22">
            <v>4674.6284000000005</v>
          </cell>
          <cell r="W22" t="str">
            <v>MPEFTHTE</v>
          </cell>
          <cell r="X22">
            <v>46410</v>
          </cell>
        </row>
        <row r="23">
          <cell r="B23" t="str">
            <v>KUO 331</v>
          </cell>
          <cell r="C23">
            <v>912027</v>
          </cell>
          <cell r="D23" t="str">
            <v>VW Caddy 4Motion</v>
          </cell>
          <cell r="E23" t="str">
            <v>Krovininiai automobiliai iki 3,5 t.</v>
          </cell>
          <cell r="F23" t="str">
            <v>Furgonas</v>
          </cell>
          <cell r="G23">
            <v>2019</v>
          </cell>
          <cell r="H23" t="str">
            <v>Mechaninė</v>
          </cell>
          <cell r="I23" t="str">
            <v>Pilka</v>
          </cell>
          <cell r="J23">
            <v>136462</v>
          </cell>
          <cell r="K23" t="str">
            <v>Dyzelinas</v>
          </cell>
          <cell r="L23">
            <v>1968</v>
          </cell>
          <cell r="M23">
            <v>90</v>
          </cell>
          <cell r="N23">
            <v>6309.01</v>
          </cell>
          <cell r="O23">
            <v>7633.9021000000002</v>
          </cell>
          <cell r="P23">
            <v>12290</v>
          </cell>
          <cell r="Q23" t="str">
            <v>-</v>
          </cell>
          <cell r="R23">
            <v>12300</v>
          </cell>
          <cell r="S23">
            <v>12300</v>
          </cell>
          <cell r="U23">
            <v>12300</v>
          </cell>
          <cell r="V23">
            <v>4666.0978999999998</v>
          </cell>
          <cell r="W23" t="str">
            <v>THTCERKR</v>
          </cell>
          <cell r="X23">
            <v>46432</v>
          </cell>
        </row>
        <row r="24">
          <cell r="B24" t="str">
            <v>KUN 799</v>
          </cell>
          <cell r="C24">
            <v>911929</v>
          </cell>
          <cell r="D24" t="str">
            <v>VW Caddy 4Motion</v>
          </cell>
          <cell r="E24" t="str">
            <v>Krovininiai automobiliai iki 3,5 t.</v>
          </cell>
          <cell r="F24" t="str">
            <v>Furgonas</v>
          </cell>
          <cell r="G24">
            <v>2019</v>
          </cell>
          <cell r="H24" t="str">
            <v>Mechaninė</v>
          </cell>
          <cell r="I24" t="str">
            <v>Pilka</v>
          </cell>
          <cell r="J24">
            <v>139737</v>
          </cell>
          <cell r="K24" t="str">
            <v>Dyzelinas</v>
          </cell>
          <cell r="L24">
            <v>1968</v>
          </cell>
          <cell r="M24">
            <v>90</v>
          </cell>
          <cell r="N24">
            <v>6269.5</v>
          </cell>
          <cell r="O24">
            <v>7586.0949999999993</v>
          </cell>
          <cell r="P24">
            <v>12290</v>
          </cell>
          <cell r="Q24" t="str">
            <v>-</v>
          </cell>
          <cell r="R24">
            <v>12300</v>
          </cell>
          <cell r="S24">
            <v>12300</v>
          </cell>
          <cell r="U24">
            <v>12300</v>
          </cell>
          <cell r="V24">
            <v>4713.9050000000007</v>
          </cell>
          <cell r="W24" t="str">
            <v>CMHRFPRA</v>
          </cell>
          <cell r="X24">
            <v>46426</v>
          </cell>
        </row>
        <row r="25">
          <cell r="B25" t="str">
            <v>KUO 338</v>
          </cell>
          <cell r="C25">
            <v>912030</v>
          </cell>
          <cell r="D25" t="str">
            <v>VW Caddy 4Motion</v>
          </cell>
          <cell r="E25" t="str">
            <v>Krovininiai automobiliai iki 3,5 t.</v>
          </cell>
          <cell r="F25" t="str">
            <v>Furgonas</v>
          </cell>
          <cell r="G25">
            <v>2019</v>
          </cell>
          <cell r="H25" t="str">
            <v>Mechaninė</v>
          </cell>
          <cell r="I25" t="str">
            <v>Pilka</v>
          </cell>
          <cell r="J25">
            <v>143044</v>
          </cell>
          <cell r="K25" t="str">
            <v>Dyzelinas</v>
          </cell>
          <cell r="L25">
            <v>1968</v>
          </cell>
          <cell r="M25">
            <v>90</v>
          </cell>
          <cell r="N25">
            <v>6309.01</v>
          </cell>
          <cell r="O25">
            <v>7633.9021000000002</v>
          </cell>
          <cell r="P25">
            <v>12290</v>
          </cell>
          <cell r="Q25" t="str">
            <v>-</v>
          </cell>
          <cell r="R25">
            <v>12300</v>
          </cell>
          <cell r="S25">
            <v>12300</v>
          </cell>
          <cell r="U25">
            <v>12300</v>
          </cell>
          <cell r="V25">
            <v>4666.0978999999998</v>
          </cell>
          <cell r="W25" t="str">
            <v>EACPMKKR</v>
          </cell>
          <cell r="X25">
            <v>46432</v>
          </cell>
        </row>
        <row r="26">
          <cell r="B26" t="str">
            <v>KUD 991</v>
          </cell>
          <cell r="C26">
            <v>911855</v>
          </cell>
          <cell r="D26" t="str">
            <v>VW Caddy 4Motion</v>
          </cell>
          <cell r="E26" t="str">
            <v>Krovininiai automobiliai iki 3,5 t.</v>
          </cell>
          <cell r="F26" t="str">
            <v>Furgonas</v>
          </cell>
          <cell r="G26">
            <v>2019</v>
          </cell>
          <cell r="H26" t="str">
            <v>Mechaninė</v>
          </cell>
          <cell r="I26" t="str">
            <v>Pilka</v>
          </cell>
          <cell r="J26">
            <v>148246</v>
          </cell>
          <cell r="K26" t="str">
            <v>Dyzelinas</v>
          </cell>
          <cell r="L26">
            <v>1968</v>
          </cell>
          <cell r="M26">
            <v>90</v>
          </cell>
          <cell r="N26">
            <v>6301.96</v>
          </cell>
          <cell r="O26">
            <v>7625.3715999999995</v>
          </cell>
          <cell r="P26">
            <v>12290</v>
          </cell>
          <cell r="Q26" t="str">
            <v>-</v>
          </cell>
          <cell r="R26">
            <v>12300</v>
          </cell>
          <cell r="S26">
            <v>12300</v>
          </cell>
          <cell r="U26">
            <v>12300</v>
          </cell>
          <cell r="V26">
            <v>4674.6284000000005</v>
          </cell>
          <cell r="W26" t="str">
            <v>PNRRHFEH</v>
          </cell>
          <cell r="X26">
            <v>46411</v>
          </cell>
        </row>
        <row r="27">
          <cell r="B27" t="str">
            <v>KUO 270</v>
          </cell>
          <cell r="C27">
            <v>911986</v>
          </cell>
          <cell r="D27" t="str">
            <v>VW Caddy 4Motion</v>
          </cell>
          <cell r="E27" t="str">
            <v>Krovininiai automobiliai iki 3,5 t.</v>
          </cell>
          <cell r="F27" t="str">
            <v>Furgonas</v>
          </cell>
          <cell r="G27">
            <v>2019</v>
          </cell>
          <cell r="H27" t="str">
            <v>Mechaninė</v>
          </cell>
          <cell r="I27" t="str">
            <v>Pilka</v>
          </cell>
          <cell r="J27">
            <v>149037</v>
          </cell>
          <cell r="K27" t="str">
            <v>Dyzelinas</v>
          </cell>
          <cell r="L27">
            <v>1968</v>
          </cell>
          <cell r="M27">
            <v>90</v>
          </cell>
          <cell r="N27">
            <v>6309.01</v>
          </cell>
          <cell r="O27">
            <v>7633.9021000000002</v>
          </cell>
          <cell r="P27">
            <v>12290</v>
          </cell>
          <cell r="Q27" t="str">
            <v>-</v>
          </cell>
          <cell r="R27">
            <v>12300</v>
          </cell>
          <cell r="S27">
            <v>12300</v>
          </cell>
          <cell r="U27">
            <v>12300</v>
          </cell>
          <cell r="V27">
            <v>4666.0978999999998</v>
          </cell>
          <cell r="W27" t="str">
            <v>CEACPAHK</v>
          </cell>
          <cell r="X27">
            <v>46401</v>
          </cell>
        </row>
        <row r="28">
          <cell r="B28" t="str">
            <v>KUN 418</v>
          </cell>
          <cell r="C28">
            <v>911904</v>
          </cell>
          <cell r="D28" t="str">
            <v>VW Caddy 4Motion</v>
          </cell>
          <cell r="E28" t="str">
            <v>Krovininiai automobiliai iki 3,5 t.</v>
          </cell>
          <cell r="F28" t="str">
            <v>Furgonas</v>
          </cell>
          <cell r="G28">
            <v>2019</v>
          </cell>
          <cell r="H28" t="str">
            <v>Mechaninė</v>
          </cell>
          <cell r="I28" t="str">
            <v>Pilka</v>
          </cell>
          <cell r="J28">
            <v>149298</v>
          </cell>
          <cell r="K28" t="str">
            <v>Dyzelinas</v>
          </cell>
          <cell r="L28">
            <v>1968</v>
          </cell>
          <cell r="M28">
            <v>90</v>
          </cell>
          <cell r="N28">
            <v>6305.84</v>
          </cell>
          <cell r="O28">
            <v>7630.0663999999997</v>
          </cell>
          <cell r="P28">
            <v>12290</v>
          </cell>
          <cell r="Q28" t="str">
            <v>-</v>
          </cell>
          <cell r="R28">
            <v>12300</v>
          </cell>
          <cell r="S28">
            <v>12300</v>
          </cell>
          <cell r="U28">
            <v>12300</v>
          </cell>
          <cell r="V28">
            <v>4669.9336000000003</v>
          </cell>
          <cell r="W28" t="str">
            <v>MPEAFPPE</v>
          </cell>
          <cell r="X28">
            <v>46419</v>
          </cell>
        </row>
        <row r="29">
          <cell r="B29" t="str">
            <v>KUD 997</v>
          </cell>
          <cell r="C29">
            <v>911859</v>
          </cell>
          <cell r="D29" t="str">
            <v>VW Caddy 4Motion</v>
          </cell>
          <cell r="E29" t="str">
            <v>Krovininiai automobiliai iki 3,5 t.</v>
          </cell>
          <cell r="F29" t="str">
            <v>Furgonas</v>
          </cell>
          <cell r="G29">
            <v>2019</v>
          </cell>
          <cell r="H29" t="str">
            <v>Mechaninė</v>
          </cell>
          <cell r="I29" t="str">
            <v>Pilka</v>
          </cell>
          <cell r="J29">
            <v>152431</v>
          </cell>
          <cell r="K29" t="str">
            <v>Dyzelinas</v>
          </cell>
          <cell r="L29">
            <v>1968</v>
          </cell>
          <cell r="M29">
            <v>90</v>
          </cell>
          <cell r="N29">
            <v>6301.96</v>
          </cell>
          <cell r="O29">
            <v>7625.3715999999995</v>
          </cell>
          <cell r="P29">
            <v>12290</v>
          </cell>
          <cell r="Q29" t="str">
            <v>-</v>
          </cell>
          <cell r="R29">
            <v>12300</v>
          </cell>
          <cell r="S29">
            <v>12300</v>
          </cell>
          <cell r="U29">
            <v>12300</v>
          </cell>
          <cell r="V29">
            <v>4674.6284000000005</v>
          </cell>
          <cell r="W29" t="str">
            <v>CMCKMHRK</v>
          </cell>
          <cell r="X29">
            <v>46410</v>
          </cell>
        </row>
        <row r="30">
          <cell r="B30" t="str">
            <v>KUE 016</v>
          </cell>
          <cell r="C30">
            <v>911862</v>
          </cell>
          <cell r="D30" t="str">
            <v>VW Caddy 4Motion</v>
          </cell>
          <cell r="E30" t="str">
            <v>Krovininiai automobiliai iki 3,5 t.</v>
          </cell>
          <cell r="F30" t="str">
            <v>Furgonas</v>
          </cell>
          <cell r="G30">
            <v>2019</v>
          </cell>
          <cell r="H30" t="str">
            <v>Mechaninė</v>
          </cell>
          <cell r="I30" t="str">
            <v>Pilka</v>
          </cell>
          <cell r="J30">
            <v>154404</v>
          </cell>
          <cell r="K30" t="str">
            <v>Dyzelinas</v>
          </cell>
          <cell r="L30">
            <v>1968</v>
          </cell>
          <cell r="M30">
            <v>90</v>
          </cell>
          <cell r="N30">
            <v>6301.96</v>
          </cell>
          <cell r="O30">
            <v>7625.3715999999995</v>
          </cell>
          <cell r="P30">
            <v>12290</v>
          </cell>
          <cell r="Q30" t="str">
            <v>-</v>
          </cell>
          <cell r="R30">
            <v>12300</v>
          </cell>
          <cell r="S30">
            <v>12300</v>
          </cell>
          <cell r="U30">
            <v>12300</v>
          </cell>
          <cell r="V30">
            <v>4674.6284000000005</v>
          </cell>
          <cell r="W30" t="str">
            <v>MFPHEFFK</v>
          </cell>
          <cell r="X30">
            <v>46430</v>
          </cell>
        </row>
        <row r="31">
          <cell r="B31" t="str">
            <v>KUN 425</v>
          </cell>
          <cell r="C31">
            <v>911908</v>
          </cell>
          <cell r="D31" t="str">
            <v>VW Caddy 4Motion</v>
          </cell>
          <cell r="E31" t="str">
            <v>Krovininiai automobiliai iki 3,5 t.</v>
          </cell>
          <cell r="F31" t="str">
            <v>Furgonas</v>
          </cell>
          <cell r="G31">
            <v>2019</v>
          </cell>
          <cell r="H31" t="str">
            <v>Mechaninė</v>
          </cell>
          <cell r="I31" t="str">
            <v>Pilka</v>
          </cell>
          <cell r="J31">
            <v>155578</v>
          </cell>
          <cell r="K31" t="str">
            <v>Dyzelinas</v>
          </cell>
          <cell r="L31">
            <v>1968</v>
          </cell>
          <cell r="M31">
            <v>90</v>
          </cell>
          <cell r="N31">
            <v>6305.84</v>
          </cell>
          <cell r="O31">
            <v>7630.0663999999997</v>
          </cell>
          <cell r="P31">
            <v>12290</v>
          </cell>
          <cell r="Q31" t="str">
            <v>-</v>
          </cell>
          <cell r="R31">
            <v>12300</v>
          </cell>
          <cell r="S31">
            <v>12300</v>
          </cell>
          <cell r="U31">
            <v>12300</v>
          </cell>
          <cell r="V31">
            <v>4669.9336000000003</v>
          </cell>
          <cell r="W31" t="str">
            <v>CTTKPRNP</v>
          </cell>
          <cell r="X31">
            <v>46419</v>
          </cell>
        </row>
        <row r="32">
          <cell r="B32" t="str">
            <v>KUD 980</v>
          </cell>
          <cell r="C32">
            <v>911849</v>
          </cell>
          <cell r="D32" t="str">
            <v>VW Caddy 4Motion</v>
          </cell>
          <cell r="E32" t="str">
            <v>Krovininiai automobiliai iki 3,5 t.</v>
          </cell>
          <cell r="F32" t="str">
            <v>Furgonas</v>
          </cell>
          <cell r="G32">
            <v>2019</v>
          </cell>
          <cell r="H32" t="str">
            <v>Mechaninė</v>
          </cell>
          <cell r="I32" t="str">
            <v>Pilka</v>
          </cell>
          <cell r="J32">
            <v>161597</v>
          </cell>
          <cell r="K32" t="str">
            <v>Dyzelinas</v>
          </cell>
          <cell r="L32">
            <v>1968</v>
          </cell>
          <cell r="M32">
            <v>90</v>
          </cell>
          <cell r="N32">
            <v>6301.96</v>
          </cell>
          <cell r="O32">
            <v>7625.3715999999995</v>
          </cell>
          <cell r="P32">
            <v>12290</v>
          </cell>
          <cell r="Q32" t="str">
            <v>-</v>
          </cell>
          <cell r="R32">
            <v>12300</v>
          </cell>
          <cell r="S32">
            <v>12300</v>
          </cell>
          <cell r="U32">
            <v>12300</v>
          </cell>
          <cell r="V32">
            <v>4674.6284000000005</v>
          </cell>
          <cell r="W32" t="str">
            <v>AMAHRTPE</v>
          </cell>
          <cell r="X32">
            <v>46410</v>
          </cell>
        </row>
        <row r="33">
          <cell r="B33" t="str">
            <v>KUO 358</v>
          </cell>
          <cell r="C33">
            <v>912040</v>
          </cell>
          <cell r="D33" t="str">
            <v>VW Caddy 4Motion</v>
          </cell>
          <cell r="E33" t="str">
            <v>Krovininiai automobiliai iki 3,5 t.</v>
          </cell>
          <cell r="F33" t="str">
            <v>Furgonas</v>
          </cell>
          <cell r="G33">
            <v>2019</v>
          </cell>
          <cell r="H33" t="str">
            <v>Mechaninė</v>
          </cell>
          <cell r="I33" t="str">
            <v>Pilka</v>
          </cell>
          <cell r="J33">
            <v>162412</v>
          </cell>
          <cell r="K33" t="str">
            <v>Dyzelinas</v>
          </cell>
          <cell r="L33">
            <v>1968</v>
          </cell>
          <cell r="M33">
            <v>90</v>
          </cell>
          <cell r="N33">
            <v>6309.01</v>
          </cell>
          <cell r="O33">
            <v>7633.9021000000002</v>
          </cell>
          <cell r="P33">
            <v>12290</v>
          </cell>
          <cell r="Q33" t="str">
            <v>-</v>
          </cell>
          <cell r="R33">
            <v>12300</v>
          </cell>
          <cell r="S33">
            <v>12300</v>
          </cell>
          <cell r="U33">
            <v>12300</v>
          </cell>
          <cell r="V33">
            <v>4666.0978999999998</v>
          </cell>
          <cell r="W33" t="str">
            <v>TERKPMNT</v>
          </cell>
          <cell r="X33">
            <v>46432</v>
          </cell>
        </row>
        <row r="34">
          <cell r="B34" t="str">
            <v>KUN 402</v>
          </cell>
          <cell r="C34">
            <v>911891</v>
          </cell>
          <cell r="D34" t="str">
            <v>VW Caddy 4Motion</v>
          </cell>
          <cell r="E34" t="str">
            <v>Krovininiai automobiliai iki 3,5 t.</v>
          </cell>
          <cell r="F34" t="str">
            <v>Furgonas</v>
          </cell>
          <cell r="G34">
            <v>2019</v>
          </cell>
          <cell r="H34" t="str">
            <v>Mechaninė</v>
          </cell>
          <cell r="I34" t="str">
            <v>Pilka</v>
          </cell>
          <cell r="J34">
            <v>165621</v>
          </cell>
          <cell r="K34" t="str">
            <v>Dyzelinas</v>
          </cell>
          <cell r="L34">
            <v>1968</v>
          </cell>
          <cell r="M34">
            <v>90</v>
          </cell>
          <cell r="N34">
            <v>6305.84</v>
          </cell>
          <cell r="O34">
            <v>7630.0663999999997</v>
          </cell>
          <cell r="P34">
            <v>12290</v>
          </cell>
          <cell r="Q34" t="str">
            <v>-</v>
          </cell>
          <cell r="R34">
            <v>12300</v>
          </cell>
          <cell r="S34">
            <v>12300</v>
          </cell>
          <cell r="U34">
            <v>12300</v>
          </cell>
          <cell r="V34">
            <v>4669.9336000000003</v>
          </cell>
          <cell r="W34" t="str">
            <v>FMENCPMA</v>
          </cell>
          <cell r="X34">
            <v>46419</v>
          </cell>
        </row>
        <row r="35">
          <cell r="B35" t="str">
            <v>KUO 267</v>
          </cell>
          <cell r="C35">
            <v>912011</v>
          </cell>
          <cell r="D35" t="str">
            <v>VW Caddy 4Motion</v>
          </cell>
          <cell r="E35" t="str">
            <v>Krovininiai automobiliai iki 3,5 t.</v>
          </cell>
          <cell r="F35" t="str">
            <v>Furgonas</v>
          </cell>
          <cell r="G35">
            <v>2019</v>
          </cell>
          <cell r="H35" t="str">
            <v>Mechaninė</v>
          </cell>
          <cell r="I35" t="str">
            <v>Pilka</v>
          </cell>
          <cell r="J35">
            <v>167517</v>
          </cell>
          <cell r="K35" t="str">
            <v>Dyzelinas</v>
          </cell>
          <cell r="L35">
            <v>1968</v>
          </cell>
          <cell r="M35">
            <v>90</v>
          </cell>
          <cell r="N35">
            <v>6309.01</v>
          </cell>
          <cell r="O35">
            <v>7633.9021000000002</v>
          </cell>
          <cell r="P35">
            <v>12290</v>
          </cell>
          <cell r="Q35" t="str">
            <v>-</v>
          </cell>
          <cell r="R35">
            <v>12300</v>
          </cell>
          <cell r="S35">
            <v>12300</v>
          </cell>
          <cell r="U35">
            <v>12300</v>
          </cell>
          <cell r="V35">
            <v>4666.0978999999998</v>
          </cell>
          <cell r="W35" t="str">
            <v>MNEAHPMT</v>
          </cell>
          <cell r="X35">
            <v>46432</v>
          </cell>
        </row>
        <row r="36">
          <cell r="B36" t="str">
            <v>KTK 892</v>
          </cell>
          <cell r="C36">
            <v>911831</v>
          </cell>
          <cell r="D36" t="str">
            <v>VW Caddy 4Motion</v>
          </cell>
          <cell r="E36" t="str">
            <v>Krovininiai automobiliai iki 3,5 t.</v>
          </cell>
          <cell r="F36" t="str">
            <v>Furgonas</v>
          </cell>
          <cell r="G36">
            <v>2019</v>
          </cell>
          <cell r="H36" t="str">
            <v>Mechaninė</v>
          </cell>
          <cell r="I36" t="str">
            <v>Pilka</v>
          </cell>
          <cell r="J36">
            <v>169288</v>
          </cell>
          <cell r="K36" t="str">
            <v>Dyzelinas</v>
          </cell>
          <cell r="L36">
            <v>1968</v>
          </cell>
          <cell r="M36">
            <v>90</v>
          </cell>
          <cell r="N36">
            <v>6301.96</v>
          </cell>
          <cell r="O36">
            <v>7625.3715999999995</v>
          </cell>
          <cell r="P36">
            <v>12290</v>
          </cell>
          <cell r="Q36" t="str">
            <v>-</v>
          </cell>
          <cell r="R36">
            <v>12300</v>
          </cell>
          <cell r="S36">
            <v>12300</v>
          </cell>
          <cell r="U36">
            <v>12300</v>
          </cell>
          <cell r="V36">
            <v>4674.6284000000005</v>
          </cell>
          <cell r="W36" t="str">
            <v>HHCHEHCC</v>
          </cell>
          <cell r="X36">
            <v>46389</v>
          </cell>
        </row>
        <row r="37">
          <cell r="B37" t="str">
            <v>KUN 403</v>
          </cell>
          <cell r="C37">
            <v>911892</v>
          </cell>
          <cell r="D37" t="str">
            <v>VW Caddy 4Motion</v>
          </cell>
          <cell r="E37" t="str">
            <v>Krovininiai automobiliai iki 3,5 t.</v>
          </cell>
          <cell r="F37" t="str">
            <v>Furgonas</v>
          </cell>
          <cell r="G37">
            <v>2019</v>
          </cell>
          <cell r="H37" t="str">
            <v>Mechaninė</v>
          </cell>
          <cell r="I37" t="str">
            <v>Pilka</v>
          </cell>
          <cell r="J37">
            <v>174353</v>
          </cell>
          <cell r="K37" t="str">
            <v>Dyzelinas</v>
          </cell>
          <cell r="L37">
            <v>1968</v>
          </cell>
          <cell r="M37">
            <v>90</v>
          </cell>
          <cell r="N37">
            <v>6305.84</v>
          </cell>
          <cell r="O37">
            <v>7630.0663999999997</v>
          </cell>
          <cell r="P37">
            <v>12290</v>
          </cell>
          <cell r="Q37" t="str">
            <v>-</v>
          </cell>
          <cell r="R37">
            <v>12300</v>
          </cell>
          <cell r="S37">
            <v>12300</v>
          </cell>
          <cell r="U37">
            <v>12300</v>
          </cell>
          <cell r="V37">
            <v>4669.9336000000003</v>
          </cell>
          <cell r="W37" t="str">
            <v>CRRRTKHA</v>
          </cell>
          <cell r="X37">
            <v>46419</v>
          </cell>
        </row>
        <row r="38">
          <cell r="B38" t="str">
            <v>KUE 029</v>
          </cell>
          <cell r="C38">
            <v>911869</v>
          </cell>
          <cell r="D38" t="str">
            <v>VW Caddy 4Motion</v>
          </cell>
          <cell r="E38" t="str">
            <v>Krovininiai automobiliai iki 3,5 t.</v>
          </cell>
          <cell r="F38" t="str">
            <v>Furgonas</v>
          </cell>
          <cell r="G38">
            <v>2019</v>
          </cell>
          <cell r="H38" t="str">
            <v>Mechaninė</v>
          </cell>
          <cell r="I38" t="str">
            <v>Pilka</v>
          </cell>
          <cell r="J38">
            <v>175934</v>
          </cell>
          <cell r="K38" t="str">
            <v>Dyzelinas</v>
          </cell>
          <cell r="L38">
            <v>1968</v>
          </cell>
          <cell r="M38">
            <v>90</v>
          </cell>
          <cell r="N38">
            <v>6301.96</v>
          </cell>
          <cell r="O38">
            <v>7625.3715999999995</v>
          </cell>
          <cell r="P38">
            <v>12290</v>
          </cell>
          <cell r="Q38" t="str">
            <v>-</v>
          </cell>
          <cell r="R38">
            <v>12300</v>
          </cell>
          <cell r="S38">
            <v>12300</v>
          </cell>
          <cell r="U38">
            <v>12300</v>
          </cell>
          <cell r="V38">
            <v>4674.6284000000005</v>
          </cell>
          <cell r="W38" t="str">
            <v>PETMACEE</v>
          </cell>
          <cell r="X38">
            <v>46410</v>
          </cell>
        </row>
        <row r="39">
          <cell r="B39" t="str">
            <v>KUE 027</v>
          </cell>
          <cell r="C39">
            <v>911868</v>
          </cell>
          <cell r="D39" t="str">
            <v>VW Caddy 4Motion</v>
          </cell>
          <cell r="E39" t="str">
            <v>Krovininiai automobiliai iki 3,5 t.</v>
          </cell>
          <cell r="F39" t="str">
            <v>Furgonas</v>
          </cell>
          <cell r="G39">
            <v>2019</v>
          </cell>
          <cell r="H39" t="str">
            <v>Mechaninė</v>
          </cell>
          <cell r="I39" t="str">
            <v>Pilka</v>
          </cell>
          <cell r="J39">
            <v>176522</v>
          </cell>
          <cell r="K39" t="str">
            <v>Dyzelinas</v>
          </cell>
          <cell r="L39">
            <v>1968</v>
          </cell>
          <cell r="M39">
            <v>90</v>
          </cell>
          <cell r="N39">
            <v>6301.96</v>
          </cell>
          <cell r="O39">
            <v>7625.3715999999995</v>
          </cell>
          <cell r="P39">
            <v>12290</v>
          </cell>
          <cell r="Q39" t="str">
            <v>-</v>
          </cell>
          <cell r="R39">
            <v>12300</v>
          </cell>
          <cell r="S39">
            <v>12300</v>
          </cell>
          <cell r="U39">
            <v>12300</v>
          </cell>
          <cell r="V39">
            <v>4674.6284000000005</v>
          </cell>
          <cell r="W39" t="str">
            <v>HEFMNHRE</v>
          </cell>
          <cell r="X39">
            <v>46410</v>
          </cell>
        </row>
        <row r="40">
          <cell r="B40" t="str">
            <v>KUN 795</v>
          </cell>
          <cell r="C40">
            <v>911926</v>
          </cell>
          <cell r="D40" t="str">
            <v>VW Caddy 4Motion</v>
          </cell>
          <cell r="E40" t="str">
            <v>Krovininiai automobiliai iki 3,5 t.</v>
          </cell>
          <cell r="F40" t="str">
            <v>Furgonas</v>
          </cell>
          <cell r="G40">
            <v>2019</v>
          </cell>
          <cell r="H40" t="str">
            <v>Mechaninė</v>
          </cell>
          <cell r="I40" t="str">
            <v>Pilka</v>
          </cell>
          <cell r="J40">
            <v>212853</v>
          </cell>
          <cell r="K40" t="str">
            <v>Dyzelinas</v>
          </cell>
          <cell r="L40">
            <v>1968</v>
          </cell>
          <cell r="M40">
            <v>90</v>
          </cell>
          <cell r="N40">
            <v>6269.41</v>
          </cell>
          <cell r="O40">
            <v>7585.9860999999992</v>
          </cell>
          <cell r="P40">
            <v>12290</v>
          </cell>
          <cell r="Q40" t="str">
            <v>-</v>
          </cell>
          <cell r="R40">
            <v>12300</v>
          </cell>
          <cell r="S40">
            <v>12300</v>
          </cell>
          <cell r="U40">
            <v>12300</v>
          </cell>
          <cell r="V40">
            <v>4714.0139000000008</v>
          </cell>
          <cell r="W40" t="str">
            <v>EFTCHPNE</v>
          </cell>
          <cell r="X40">
            <v>46426</v>
          </cell>
        </row>
        <row r="41">
          <cell r="B41" t="str">
            <v>KUN 426</v>
          </cell>
          <cell r="C41">
            <v>911909</v>
          </cell>
          <cell r="D41" t="str">
            <v>VW Caddy 4Motion</v>
          </cell>
          <cell r="E41" t="str">
            <v>Krovininiai automobiliai iki 3,5 t.</v>
          </cell>
          <cell r="F41" t="str">
            <v>Furgonas</v>
          </cell>
          <cell r="G41">
            <v>2019</v>
          </cell>
          <cell r="H41" t="str">
            <v>Mechaninė</v>
          </cell>
          <cell r="I41" t="str">
            <v>Pilka</v>
          </cell>
          <cell r="J41">
            <v>213164</v>
          </cell>
          <cell r="K41" t="str">
            <v>Dyzelinas</v>
          </cell>
          <cell r="L41">
            <v>1968</v>
          </cell>
          <cell r="M41">
            <v>90</v>
          </cell>
          <cell r="N41">
            <v>6305.84</v>
          </cell>
          <cell r="O41">
            <v>7630.0663999999997</v>
          </cell>
          <cell r="P41">
            <v>12290</v>
          </cell>
          <cell r="Q41" t="str">
            <v>-</v>
          </cell>
          <cell r="R41">
            <v>12300</v>
          </cell>
          <cell r="S41">
            <v>12300</v>
          </cell>
          <cell r="U41">
            <v>12300</v>
          </cell>
          <cell r="V41">
            <v>4669.9336000000003</v>
          </cell>
          <cell r="W41" t="str">
            <v>HKNMCCRC</v>
          </cell>
          <cell r="X41">
            <v>46419</v>
          </cell>
        </row>
        <row r="42">
          <cell r="B42" t="str">
            <v>JDD 698</v>
          </cell>
          <cell r="C42">
            <v>930412</v>
          </cell>
          <cell r="D42" t="str">
            <v>Suzuki Vitara 4x4</v>
          </cell>
          <cell r="E42" t="str">
            <v>Lengvieji automobiliai</v>
          </cell>
          <cell r="F42" t="str">
            <v>Hečbekas</v>
          </cell>
          <cell r="G42">
            <v>2016</v>
          </cell>
          <cell r="H42" t="str">
            <v>Mechaninė</v>
          </cell>
          <cell r="I42" t="str">
            <v>Pilka</v>
          </cell>
          <cell r="J42">
            <v>176205</v>
          </cell>
          <cell r="K42" t="str">
            <v>Benzinas</v>
          </cell>
          <cell r="L42">
            <v>1586</v>
          </cell>
          <cell r="M42">
            <v>88</v>
          </cell>
          <cell r="N42">
            <v>4386.4799999999996</v>
          </cell>
          <cell r="O42">
            <v>5307.6407999999992</v>
          </cell>
          <cell r="P42">
            <v>9180</v>
          </cell>
          <cell r="Q42" t="str">
            <v>-</v>
          </cell>
          <cell r="R42">
            <v>9200</v>
          </cell>
          <cell r="S42">
            <v>9200</v>
          </cell>
          <cell r="U42">
            <v>9200</v>
          </cell>
          <cell r="V42">
            <v>3892.3592000000008</v>
          </cell>
          <cell r="W42" t="str">
            <v>MEFATMHR</v>
          </cell>
          <cell r="X42">
            <v>46467</v>
          </cell>
        </row>
        <row r="43">
          <cell r="B43" t="str">
            <v>JDF 582</v>
          </cell>
          <cell r="C43">
            <v>930418</v>
          </cell>
          <cell r="D43" t="str">
            <v>Scania P450 6x6</v>
          </cell>
          <cell r="E43" t="str">
            <v>Krovininiai automobiliai virš 12 t.</v>
          </cell>
          <cell r="F43" t="str">
            <v>Autocisterna</v>
          </cell>
          <cell r="G43">
            <v>2016</v>
          </cell>
          <cell r="H43" t="str">
            <v>Mechaninė</v>
          </cell>
          <cell r="I43" t="str">
            <v>Raudona / Balta</v>
          </cell>
          <cell r="J43">
            <v>14548</v>
          </cell>
          <cell r="K43" t="str">
            <v>Dyzelinas</v>
          </cell>
          <cell r="L43">
            <v>12742</v>
          </cell>
          <cell r="M43">
            <v>331</v>
          </cell>
          <cell r="N43">
            <v>21354.890000000014</v>
          </cell>
          <cell r="O43">
            <v>25839.416900000015</v>
          </cell>
          <cell r="P43" t="str">
            <v>-</v>
          </cell>
          <cell r="Q43">
            <v>172000</v>
          </cell>
          <cell r="R43">
            <v>172000</v>
          </cell>
          <cell r="S43">
            <v>172000</v>
          </cell>
          <cell r="U43">
            <v>172000</v>
          </cell>
          <cell r="V43">
            <v>146160.58309999999</v>
          </cell>
          <cell r="W43" t="str">
            <v>PHAFFCRR</v>
          </cell>
          <cell r="X43">
            <v>46442</v>
          </cell>
        </row>
        <row r="44">
          <cell r="B44" t="str">
            <v>JDF 580</v>
          </cell>
          <cell r="C44">
            <v>960289</v>
          </cell>
          <cell r="D44" t="str">
            <v>Scania P450 6x6</v>
          </cell>
          <cell r="E44" t="str">
            <v>Krovininiai automobiliai virš 12 t.</v>
          </cell>
          <cell r="F44" t="str">
            <v>Autocisterna</v>
          </cell>
          <cell r="G44">
            <v>2016</v>
          </cell>
          <cell r="H44" t="str">
            <v>Mechaninė</v>
          </cell>
          <cell r="I44" t="str">
            <v>Raudona / Balta</v>
          </cell>
          <cell r="J44">
            <v>16248</v>
          </cell>
          <cell r="K44" t="str">
            <v>Dyzelinas</v>
          </cell>
          <cell r="L44">
            <v>12742</v>
          </cell>
          <cell r="M44">
            <v>331</v>
          </cell>
          <cell r="N44">
            <v>21354.890000000014</v>
          </cell>
          <cell r="O44">
            <v>25839.416900000015</v>
          </cell>
          <cell r="P44" t="str">
            <v>-</v>
          </cell>
          <cell r="Q44">
            <v>172000</v>
          </cell>
          <cell r="R44">
            <v>172000</v>
          </cell>
          <cell r="S44">
            <v>172000</v>
          </cell>
          <cell r="U44">
            <v>172000</v>
          </cell>
          <cell r="V44">
            <v>146160.58309999999</v>
          </cell>
          <cell r="W44" t="str">
            <v>MPPETPCF</v>
          </cell>
          <cell r="X44">
            <v>46461</v>
          </cell>
        </row>
        <row r="45">
          <cell r="B45" t="str">
            <v>JDN 806</v>
          </cell>
          <cell r="C45">
            <v>930419</v>
          </cell>
          <cell r="D45" t="str">
            <v>Scania P450 6x6</v>
          </cell>
          <cell r="E45" t="str">
            <v>Krovininiai automobiliai virš 12 t.</v>
          </cell>
          <cell r="F45" t="str">
            <v>Autocisterna</v>
          </cell>
          <cell r="G45">
            <v>2016</v>
          </cell>
          <cell r="H45" t="str">
            <v>Mechaninė</v>
          </cell>
          <cell r="I45" t="str">
            <v>Raudona / Balta</v>
          </cell>
          <cell r="J45">
            <v>18301</v>
          </cell>
          <cell r="K45" t="str">
            <v>Dyzelinas</v>
          </cell>
          <cell r="L45">
            <v>12742</v>
          </cell>
          <cell r="M45">
            <v>331</v>
          </cell>
          <cell r="N45">
            <v>21354.890000000014</v>
          </cell>
          <cell r="O45">
            <v>25839.416900000015</v>
          </cell>
          <cell r="P45" t="str">
            <v>-</v>
          </cell>
          <cell r="Q45">
            <v>172000</v>
          </cell>
          <cell r="R45">
            <v>172000</v>
          </cell>
          <cell r="S45">
            <v>172000</v>
          </cell>
          <cell r="U45">
            <v>172000</v>
          </cell>
          <cell r="V45">
            <v>146160.58309999999</v>
          </cell>
          <cell r="W45" t="str">
            <v>EETNMPTF</v>
          </cell>
          <cell r="X45">
            <v>46470</v>
          </cell>
        </row>
        <row r="46">
          <cell r="N46">
            <v>319564.37</v>
          </cell>
          <cell r="O46">
            <v>386672.88770000025</v>
          </cell>
          <cell r="P46">
            <v>479410</v>
          </cell>
          <cell r="Q46">
            <v>516000</v>
          </cell>
          <cell r="R46">
            <v>1005800</v>
          </cell>
          <cell r="S46">
            <v>1005800</v>
          </cell>
          <cell r="T46">
            <v>0</v>
          </cell>
          <cell r="U46">
            <v>1005800</v>
          </cell>
          <cell r="V46">
            <v>619127.11229999992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utoplius.lt/skelbimai/dacia-duster-1-5-l-visureigis-krosoveris-2019-dyzelinas-30591733.html" TargetMode="External"/><Relationship Id="rId13" Type="http://schemas.openxmlformats.org/officeDocument/2006/relationships/hyperlink" Target="https://autoplius.lt/skelbimai/volkswagen-caddy-2-0-l-universalas-2019-dyzelinas-30845338.html" TargetMode="External"/><Relationship Id="rId18" Type="http://schemas.openxmlformats.org/officeDocument/2006/relationships/hyperlink" Target="https://autoplius.lt/skelbimai/volkswagen-caddy-2-0-l-vienaturis-2020-dyzelinas-31089632.html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autoplius.lt/skelbimai/skoda-superb-2-0-l-hecbekas-2019-dyzelinas-30155967.html" TargetMode="External"/><Relationship Id="rId21" Type="http://schemas.openxmlformats.org/officeDocument/2006/relationships/hyperlink" Target="https://autoplius.lt/skelbimai/iveco-ff150ew-gaisriniai-automobiliai-31339438.html" TargetMode="External"/><Relationship Id="rId7" Type="http://schemas.openxmlformats.org/officeDocument/2006/relationships/hyperlink" Target="https://autoplius.lt/skelbimai/dacia-duster-1-5-l-visureigis-krosoveris-2019-dyzelinas-30591677.html" TargetMode="External"/><Relationship Id="rId12" Type="http://schemas.openxmlformats.org/officeDocument/2006/relationships/hyperlink" Target="https://autoplius.lt/skelbimai/suzuki-vitara-1-6-l-visureigis-krosoveris-2016-benzinas-30845124.html" TargetMode="External"/><Relationship Id="rId17" Type="http://schemas.openxmlformats.org/officeDocument/2006/relationships/hyperlink" Target="https://autoplius.lt/skelbimai/volkswagen-transporter-2-0-l-krovininis-mikroautobusas-2018-dyzelinas-31089608.html" TargetMode="External"/><Relationship Id="rId25" Type="http://schemas.openxmlformats.org/officeDocument/2006/relationships/hyperlink" Target="https://autoplius.lt/skelbimai/volkswagen-caddy-2-0-l-vienaturis-2019-dyzelinas-31396714.html" TargetMode="External"/><Relationship Id="rId2" Type="http://schemas.openxmlformats.org/officeDocument/2006/relationships/hyperlink" Target="https://autoplius.lt/skelbimai/volkswagen-caddy-2-0-l-vienaturis-2019-dyzelinas-28970975.html" TargetMode="External"/><Relationship Id="rId16" Type="http://schemas.openxmlformats.org/officeDocument/2006/relationships/hyperlink" Target="https://autoplius.lt/skelbimai/volkswagen-caddy-2-0-l-vienaturis-2018-dyzelinas-31080640.html" TargetMode="External"/><Relationship Id="rId20" Type="http://schemas.openxmlformats.org/officeDocument/2006/relationships/hyperlink" Target="https://autoplius.lt/skelbimai/scania-p450-gaisriniai-automobiliai-31049120.html" TargetMode="External"/><Relationship Id="rId1" Type="http://schemas.openxmlformats.org/officeDocument/2006/relationships/hyperlink" Target="https://autoplius.lt/skelbimai/volkswagen-caddy-2-0-l-vienaturis-2018-dyzelinas-28971157.html" TargetMode="External"/><Relationship Id="rId6" Type="http://schemas.openxmlformats.org/officeDocument/2006/relationships/hyperlink" Target="https://autoplius.lt/skelbimai/volkswagen-caddy-2-0-l-vienaturis-2019-dyzelinas-30591471.html" TargetMode="External"/><Relationship Id="rId11" Type="http://schemas.openxmlformats.org/officeDocument/2006/relationships/hyperlink" Target="https://autoplius.lt/skelbimai/volkswagen-caddy-2-0-l-vienaturis-2020-dyzelinas-30646449.html" TargetMode="External"/><Relationship Id="rId24" Type="http://schemas.openxmlformats.org/officeDocument/2006/relationships/hyperlink" Target="https://autoplius.lt/skelbimai/volkswagen-caddy-2-0-l-vienaturis-2019-dyzelinas-31376896.html" TargetMode="External"/><Relationship Id="rId5" Type="http://schemas.openxmlformats.org/officeDocument/2006/relationships/hyperlink" Target="https://autoplius.lt/skelbimai/volkswagen-caddy-2-0-l-vienaturis-2019-dyzelinas-30156025.html" TargetMode="External"/><Relationship Id="rId15" Type="http://schemas.openxmlformats.org/officeDocument/2006/relationships/hyperlink" Target="https://autoplius.lt/skelbimai/volkswagen-caddy-2-0-l-vienaturis-2017-dyzelinas-31080606.html" TargetMode="External"/><Relationship Id="rId23" Type="http://schemas.openxmlformats.org/officeDocument/2006/relationships/hyperlink" Target="https://autoplius.lt/skelbimai/volkswagen-caddy-2-0-l-vienaturis-2019-dyzelinas-31376938.html" TargetMode="External"/><Relationship Id="rId10" Type="http://schemas.openxmlformats.org/officeDocument/2006/relationships/hyperlink" Target="https://autoplius.lt/skelbimai/scania-p450-gaisriniai-automobiliai-30574143.html" TargetMode="External"/><Relationship Id="rId19" Type="http://schemas.openxmlformats.org/officeDocument/2006/relationships/hyperlink" Target="https://autoplius.lt/skelbimai/volkswagen-caddy-2-0-l-vienaturis-2020-dyzelinas-31089652.html" TargetMode="External"/><Relationship Id="rId4" Type="http://schemas.openxmlformats.org/officeDocument/2006/relationships/hyperlink" Target="https://autoplius.lt/skelbimai/volkswagen-caddy-2-0-l-vienaturis-2019-dyzelinas-30155999.html" TargetMode="External"/><Relationship Id="rId9" Type="http://schemas.openxmlformats.org/officeDocument/2006/relationships/hyperlink" Target="https://autoplius.lt/skelbimai/scania-p450-gaisriniai-automobiliai-30574101.html" TargetMode="External"/><Relationship Id="rId14" Type="http://schemas.openxmlformats.org/officeDocument/2006/relationships/hyperlink" Target="https://autoplius.lt/skelbimai/volkswagen-transporter-2-0-l-krovininis-mikroautobusas-2018-dyzelinas-30845272.html" TargetMode="External"/><Relationship Id="rId22" Type="http://schemas.openxmlformats.org/officeDocument/2006/relationships/hyperlink" Target="https://autoplius.lt/skelbimai/iveco-ff150ew-gaisriniai-automobiliai-3133661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53"/>
  <sheetViews>
    <sheetView tabSelected="1" zoomScale="80" zoomScaleNormal="80" workbookViewId="0">
      <pane ySplit="2" topLeftCell="A3" activePane="bottomLeft" state="frozen"/>
      <selection pane="bottomLeft" activeCell="A2" sqref="A2"/>
    </sheetView>
  </sheetViews>
  <sheetFormatPr defaultColWidth="9.28515625" defaultRowHeight="15" x14ac:dyDescent="0.25"/>
  <cols>
    <col min="1" max="1" width="8.140625" style="1" customWidth="1"/>
    <col min="2" max="2" width="16" style="1" customWidth="1"/>
    <col min="3" max="3" width="36.140625" style="2" customWidth="1"/>
    <col min="4" max="4" width="33.7109375" style="3" customWidth="1"/>
    <col min="5" max="5" width="23.28515625" style="3" customWidth="1"/>
    <col min="6" max="6" width="10.140625" style="1" customWidth="1"/>
    <col min="7" max="7" width="11.7109375" style="1" customWidth="1"/>
    <col min="8" max="8" width="15" style="1" customWidth="1"/>
    <col min="9" max="9" width="14.42578125" style="1" customWidth="1"/>
    <col min="10" max="10" width="16.7109375" style="1" customWidth="1"/>
    <col min="11" max="11" width="11" style="1" customWidth="1"/>
    <col min="12" max="12" width="9.28515625" style="1" customWidth="1"/>
    <col min="13" max="13" width="19.5703125" style="1" customWidth="1"/>
    <col min="14" max="14" width="13.28515625" style="1" customWidth="1"/>
    <col min="15" max="15" width="61.5703125" style="4" customWidth="1"/>
    <col min="16" max="16" width="19.42578125" style="4" customWidth="1"/>
    <col min="17" max="17" width="34.5703125" style="2" customWidth="1"/>
    <col min="18" max="18" width="41.28515625" style="2" customWidth="1"/>
    <col min="19" max="16384" width="9.28515625" style="1"/>
  </cols>
  <sheetData>
    <row r="1" spans="1:18" ht="19.5" thickBot="1" x14ac:dyDescent="0.35">
      <c r="A1" s="48" t="s">
        <v>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ht="57.75" thickBot="1" x14ac:dyDescent="0.3">
      <c r="A2" s="5" t="s">
        <v>20</v>
      </c>
      <c r="B2" s="6" t="s">
        <v>0</v>
      </c>
      <c r="C2" s="6" t="s">
        <v>1</v>
      </c>
      <c r="D2" s="6" t="s">
        <v>2</v>
      </c>
      <c r="E2" s="6" t="s">
        <v>16</v>
      </c>
      <c r="F2" s="6" t="s">
        <v>3</v>
      </c>
      <c r="G2" s="6" t="s">
        <v>4</v>
      </c>
      <c r="H2" s="6" t="s">
        <v>5</v>
      </c>
      <c r="I2" s="7" t="s">
        <v>6</v>
      </c>
      <c r="J2" s="6" t="s">
        <v>7</v>
      </c>
      <c r="K2" s="6" t="s">
        <v>8</v>
      </c>
      <c r="L2" s="6" t="s">
        <v>9</v>
      </c>
      <c r="M2" s="10" t="s">
        <v>486</v>
      </c>
      <c r="N2" s="8" t="s">
        <v>10</v>
      </c>
      <c r="O2" s="6" t="s">
        <v>11</v>
      </c>
      <c r="P2" s="6" t="s">
        <v>17</v>
      </c>
      <c r="Q2" s="6" t="s">
        <v>12</v>
      </c>
      <c r="R2" s="9" t="s">
        <v>13</v>
      </c>
    </row>
    <row r="3" spans="1:18" x14ac:dyDescent="0.25">
      <c r="A3" s="33">
        <v>1</v>
      </c>
      <c r="B3" s="43" t="s">
        <v>306</v>
      </c>
      <c r="C3" s="34" t="s">
        <v>402</v>
      </c>
      <c r="D3" s="34" t="s">
        <v>359</v>
      </c>
      <c r="E3" s="34" t="s">
        <v>309</v>
      </c>
      <c r="F3" s="35">
        <v>2016</v>
      </c>
      <c r="G3" s="36" t="s">
        <v>14</v>
      </c>
      <c r="H3" s="34" t="s">
        <v>310</v>
      </c>
      <c r="I3" s="37">
        <v>14548</v>
      </c>
      <c r="J3" s="36" t="s">
        <v>25</v>
      </c>
      <c r="K3" s="35">
        <v>12742</v>
      </c>
      <c r="L3" s="34">
        <v>331</v>
      </c>
      <c r="M3" s="38">
        <v>61900</v>
      </c>
      <c r="N3" s="39">
        <v>46442</v>
      </c>
      <c r="O3" s="40" t="s">
        <v>311</v>
      </c>
      <c r="P3" s="39" t="s">
        <v>312</v>
      </c>
      <c r="Q3" s="41" t="s">
        <v>250</v>
      </c>
      <c r="R3" s="42" t="s">
        <v>30</v>
      </c>
    </row>
    <row r="4" spans="1:18" x14ac:dyDescent="0.25">
      <c r="A4" s="20">
        <v>2</v>
      </c>
      <c r="B4" s="13" t="s">
        <v>352</v>
      </c>
      <c r="C4" s="13" t="s">
        <v>402</v>
      </c>
      <c r="D4" s="13" t="s">
        <v>359</v>
      </c>
      <c r="E4" s="13" t="s">
        <v>309</v>
      </c>
      <c r="F4" s="15">
        <v>2016</v>
      </c>
      <c r="G4" s="16" t="s">
        <v>14</v>
      </c>
      <c r="H4" s="13" t="s">
        <v>310</v>
      </c>
      <c r="I4" s="14">
        <v>15678</v>
      </c>
      <c r="J4" s="16" t="s">
        <v>25</v>
      </c>
      <c r="K4" s="15">
        <v>12742</v>
      </c>
      <c r="L4" s="13">
        <v>331</v>
      </c>
      <c r="M4" s="18">
        <v>61900</v>
      </c>
      <c r="N4" s="12">
        <v>46429</v>
      </c>
      <c r="O4" s="17" t="s">
        <v>311</v>
      </c>
      <c r="P4" s="12" t="s">
        <v>360</v>
      </c>
      <c r="Q4" s="27" t="s">
        <v>250</v>
      </c>
      <c r="R4" s="28" t="s">
        <v>30</v>
      </c>
    </row>
    <row r="5" spans="1:18" x14ac:dyDescent="0.25">
      <c r="A5" s="20">
        <v>3</v>
      </c>
      <c r="B5" s="11" t="s">
        <v>307</v>
      </c>
      <c r="C5" s="13" t="s">
        <v>402</v>
      </c>
      <c r="D5" s="13" t="s">
        <v>359</v>
      </c>
      <c r="E5" s="13" t="s">
        <v>309</v>
      </c>
      <c r="F5" s="15">
        <v>2016</v>
      </c>
      <c r="G5" s="16" t="s">
        <v>14</v>
      </c>
      <c r="H5" s="13" t="s">
        <v>310</v>
      </c>
      <c r="I5" s="14">
        <v>20106</v>
      </c>
      <c r="J5" s="16" t="s">
        <v>25</v>
      </c>
      <c r="K5" s="15">
        <v>12742</v>
      </c>
      <c r="L5" s="13">
        <v>331</v>
      </c>
      <c r="M5" s="18">
        <v>61900</v>
      </c>
      <c r="N5" s="12">
        <v>46461</v>
      </c>
      <c r="O5" s="17" t="s">
        <v>311</v>
      </c>
      <c r="P5" s="12" t="s">
        <v>313</v>
      </c>
      <c r="Q5" s="27" t="s">
        <v>250</v>
      </c>
      <c r="R5" s="28" t="s">
        <v>30</v>
      </c>
    </row>
    <row r="6" spans="1:18" x14ac:dyDescent="0.25">
      <c r="A6" s="20">
        <v>4</v>
      </c>
      <c r="B6" s="13" t="s">
        <v>308</v>
      </c>
      <c r="C6" s="13" t="s">
        <v>402</v>
      </c>
      <c r="D6" s="13" t="s">
        <v>359</v>
      </c>
      <c r="E6" s="13" t="s">
        <v>309</v>
      </c>
      <c r="F6" s="15">
        <v>2016</v>
      </c>
      <c r="G6" s="16" t="s">
        <v>14</v>
      </c>
      <c r="H6" s="13" t="s">
        <v>310</v>
      </c>
      <c r="I6" s="14">
        <v>23432</v>
      </c>
      <c r="J6" s="16" t="s">
        <v>25</v>
      </c>
      <c r="K6" s="15">
        <v>12742</v>
      </c>
      <c r="L6" s="13">
        <v>331</v>
      </c>
      <c r="M6" s="18">
        <v>61900</v>
      </c>
      <c r="N6" s="12">
        <v>46470</v>
      </c>
      <c r="O6" s="17" t="s">
        <v>311</v>
      </c>
      <c r="P6" s="12" t="s">
        <v>314</v>
      </c>
      <c r="Q6" s="27" t="s">
        <v>250</v>
      </c>
      <c r="R6" s="28" t="s">
        <v>30</v>
      </c>
    </row>
    <row r="7" spans="1:18" x14ac:dyDescent="0.25">
      <c r="A7" s="20">
        <v>5</v>
      </c>
      <c r="B7" s="13" t="s">
        <v>368</v>
      </c>
      <c r="C7" s="13" t="s">
        <v>402</v>
      </c>
      <c r="D7" s="13" t="s">
        <v>359</v>
      </c>
      <c r="E7" s="13" t="s">
        <v>309</v>
      </c>
      <c r="F7" s="15">
        <v>2016</v>
      </c>
      <c r="G7" s="16" t="s">
        <v>14</v>
      </c>
      <c r="H7" s="13" t="s">
        <v>310</v>
      </c>
      <c r="I7" s="14">
        <v>38076</v>
      </c>
      <c r="J7" s="16" t="s">
        <v>25</v>
      </c>
      <c r="K7" s="15">
        <v>12742</v>
      </c>
      <c r="L7" s="13">
        <v>331</v>
      </c>
      <c r="M7" s="18">
        <v>61900</v>
      </c>
      <c r="N7" s="12">
        <v>46424</v>
      </c>
      <c r="O7" s="17" t="s">
        <v>311</v>
      </c>
      <c r="P7" s="12" t="s">
        <v>369</v>
      </c>
      <c r="Q7" s="27" t="s">
        <v>250</v>
      </c>
      <c r="R7" s="28" t="s">
        <v>30</v>
      </c>
    </row>
    <row r="8" spans="1:18" x14ac:dyDescent="0.25">
      <c r="A8" s="20">
        <v>6</v>
      </c>
      <c r="B8" s="13" t="s">
        <v>391</v>
      </c>
      <c r="C8" s="13" t="s">
        <v>400</v>
      </c>
      <c r="D8" s="13" t="s">
        <v>359</v>
      </c>
      <c r="E8" s="13" t="s">
        <v>309</v>
      </c>
      <c r="F8" s="15">
        <v>2016</v>
      </c>
      <c r="G8" s="16" t="s">
        <v>14</v>
      </c>
      <c r="H8" s="13" t="s">
        <v>310</v>
      </c>
      <c r="I8" s="14">
        <v>32829</v>
      </c>
      <c r="J8" s="16" t="s">
        <v>25</v>
      </c>
      <c r="K8" s="15">
        <v>12742</v>
      </c>
      <c r="L8" s="13">
        <v>331</v>
      </c>
      <c r="M8" s="18">
        <v>109000</v>
      </c>
      <c r="N8" s="46">
        <v>46205</v>
      </c>
      <c r="O8" s="17" t="s">
        <v>371</v>
      </c>
      <c r="P8" s="12" t="s">
        <v>403</v>
      </c>
      <c r="Q8" s="27" t="s">
        <v>250</v>
      </c>
      <c r="R8" s="28" t="s">
        <v>30</v>
      </c>
    </row>
    <row r="9" spans="1:18" x14ac:dyDescent="0.25">
      <c r="A9" s="20">
        <v>7</v>
      </c>
      <c r="B9" s="32" t="s">
        <v>379</v>
      </c>
      <c r="C9" s="13" t="s">
        <v>400</v>
      </c>
      <c r="D9" s="13" t="s">
        <v>359</v>
      </c>
      <c r="E9" s="13" t="s">
        <v>309</v>
      </c>
      <c r="F9" s="15">
        <v>2016</v>
      </c>
      <c r="G9" s="16" t="s">
        <v>14</v>
      </c>
      <c r="H9" s="13" t="s">
        <v>310</v>
      </c>
      <c r="I9" s="14">
        <v>35780</v>
      </c>
      <c r="J9" s="16" t="s">
        <v>25</v>
      </c>
      <c r="K9" s="15">
        <v>12742</v>
      </c>
      <c r="L9" s="13">
        <v>331</v>
      </c>
      <c r="M9" s="18">
        <v>76900</v>
      </c>
      <c r="N9" s="12">
        <v>46222</v>
      </c>
      <c r="O9" s="17" t="s">
        <v>371</v>
      </c>
      <c r="P9" s="12" t="s">
        <v>380</v>
      </c>
      <c r="Q9" s="27" t="s">
        <v>250</v>
      </c>
      <c r="R9" s="28" t="s">
        <v>30</v>
      </c>
    </row>
    <row r="10" spans="1:18" x14ac:dyDescent="0.25">
      <c r="A10" s="20">
        <v>8</v>
      </c>
      <c r="B10" s="13" t="s">
        <v>392</v>
      </c>
      <c r="C10" s="13" t="s">
        <v>400</v>
      </c>
      <c r="D10" s="13" t="s">
        <v>359</v>
      </c>
      <c r="E10" s="13" t="s">
        <v>309</v>
      </c>
      <c r="F10" s="15">
        <v>2016</v>
      </c>
      <c r="G10" s="16" t="s">
        <v>14</v>
      </c>
      <c r="H10" s="13" t="s">
        <v>310</v>
      </c>
      <c r="I10" s="14">
        <v>39662</v>
      </c>
      <c r="J10" s="16" t="s">
        <v>25</v>
      </c>
      <c r="K10" s="15">
        <v>12742</v>
      </c>
      <c r="L10" s="13">
        <v>331</v>
      </c>
      <c r="M10" s="18">
        <v>109000</v>
      </c>
      <c r="N10" s="46">
        <v>46545</v>
      </c>
      <c r="O10" s="17" t="s">
        <v>371</v>
      </c>
      <c r="P10" s="12" t="s">
        <v>404</v>
      </c>
      <c r="Q10" s="27" t="s">
        <v>250</v>
      </c>
      <c r="R10" s="28" t="s">
        <v>30</v>
      </c>
    </row>
    <row r="11" spans="1:18" x14ac:dyDescent="0.25">
      <c r="A11" s="20">
        <v>9</v>
      </c>
      <c r="B11" s="13" t="s">
        <v>393</v>
      </c>
      <c r="C11" s="13" t="s">
        <v>400</v>
      </c>
      <c r="D11" s="13" t="s">
        <v>359</v>
      </c>
      <c r="E11" s="13" t="s">
        <v>309</v>
      </c>
      <c r="F11" s="15">
        <v>2016</v>
      </c>
      <c r="G11" s="16" t="s">
        <v>14</v>
      </c>
      <c r="H11" s="13" t="s">
        <v>310</v>
      </c>
      <c r="I11" s="14">
        <v>42376</v>
      </c>
      <c r="J11" s="16" t="s">
        <v>25</v>
      </c>
      <c r="K11" s="15">
        <v>12742</v>
      </c>
      <c r="L11" s="13">
        <v>331</v>
      </c>
      <c r="M11" s="18">
        <v>109000</v>
      </c>
      <c r="N11" s="46">
        <v>46546</v>
      </c>
      <c r="O11" s="17" t="s">
        <v>371</v>
      </c>
      <c r="P11" s="12" t="s">
        <v>405</v>
      </c>
      <c r="Q11" s="27" t="s">
        <v>250</v>
      </c>
      <c r="R11" s="28" t="s">
        <v>30</v>
      </c>
    </row>
    <row r="12" spans="1:18" x14ac:dyDescent="0.25">
      <c r="A12" s="20">
        <v>10</v>
      </c>
      <c r="B12" s="13" t="s">
        <v>394</v>
      </c>
      <c r="C12" s="13" t="s">
        <v>400</v>
      </c>
      <c r="D12" s="13" t="s">
        <v>359</v>
      </c>
      <c r="E12" s="13" t="s">
        <v>309</v>
      </c>
      <c r="F12" s="15">
        <v>2016</v>
      </c>
      <c r="G12" s="16" t="s">
        <v>14</v>
      </c>
      <c r="H12" s="13" t="s">
        <v>310</v>
      </c>
      <c r="I12" s="14">
        <v>43418</v>
      </c>
      <c r="J12" s="16" t="s">
        <v>25</v>
      </c>
      <c r="K12" s="15">
        <v>12742</v>
      </c>
      <c r="L12" s="13">
        <v>331</v>
      </c>
      <c r="M12" s="18">
        <v>109000</v>
      </c>
      <c r="N12" s="46">
        <v>46533</v>
      </c>
      <c r="O12" s="17" t="s">
        <v>371</v>
      </c>
      <c r="P12" s="12" t="s">
        <v>406</v>
      </c>
      <c r="Q12" s="27" t="s">
        <v>250</v>
      </c>
      <c r="R12" s="28" t="s">
        <v>30</v>
      </c>
    </row>
    <row r="13" spans="1:18" x14ac:dyDescent="0.25">
      <c r="A13" s="20">
        <v>11</v>
      </c>
      <c r="B13" s="13" t="s">
        <v>372</v>
      </c>
      <c r="C13" s="13" t="s">
        <v>400</v>
      </c>
      <c r="D13" s="13" t="s">
        <v>359</v>
      </c>
      <c r="E13" s="13" t="s">
        <v>309</v>
      </c>
      <c r="F13" s="15">
        <v>2016</v>
      </c>
      <c r="G13" s="16" t="s">
        <v>14</v>
      </c>
      <c r="H13" s="13" t="s">
        <v>310</v>
      </c>
      <c r="I13" s="14">
        <v>47014</v>
      </c>
      <c r="J13" s="16" t="s">
        <v>25</v>
      </c>
      <c r="K13" s="15">
        <v>12742</v>
      </c>
      <c r="L13" s="13">
        <v>331</v>
      </c>
      <c r="M13" s="18">
        <v>76900</v>
      </c>
      <c r="N13" s="12">
        <v>46517</v>
      </c>
      <c r="O13" s="17" t="s">
        <v>371</v>
      </c>
      <c r="P13" s="12" t="s">
        <v>374</v>
      </c>
      <c r="Q13" s="27" t="s">
        <v>250</v>
      </c>
      <c r="R13" s="28" t="s">
        <v>30</v>
      </c>
    </row>
    <row r="14" spans="1:18" x14ac:dyDescent="0.25">
      <c r="A14" s="20">
        <v>12</v>
      </c>
      <c r="B14" s="13" t="s">
        <v>395</v>
      </c>
      <c r="C14" s="13" t="s">
        <v>400</v>
      </c>
      <c r="D14" s="13" t="s">
        <v>359</v>
      </c>
      <c r="E14" s="13" t="s">
        <v>309</v>
      </c>
      <c r="F14" s="15">
        <v>2016</v>
      </c>
      <c r="G14" s="16" t="s">
        <v>14</v>
      </c>
      <c r="H14" s="13" t="s">
        <v>310</v>
      </c>
      <c r="I14" s="14">
        <v>54875</v>
      </c>
      <c r="J14" s="16" t="s">
        <v>25</v>
      </c>
      <c r="K14" s="15">
        <v>12742</v>
      </c>
      <c r="L14" s="13">
        <v>331</v>
      </c>
      <c r="M14" s="18">
        <v>109000</v>
      </c>
      <c r="N14" s="46">
        <v>46545</v>
      </c>
      <c r="O14" s="17" t="s">
        <v>371</v>
      </c>
      <c r="P14" s="12" t="s">
        <v>407</v>
      </c>
      <c r="Q14" s="27" t="s">
        <v>250</v>
      </c>
      <c r="R14" s="28" t="s">
        <v>30</v>
      </c>
    </row>
    <row r="15" spans="1:18" x14ac:dyDescent="0.25">
      <c r="A15" s="20">
        <v>13</v>
      </c>
      <c r="B15" s="32" t="s">
        <v>396</v>
      </c>
      <c r="C15" s="13" t="s">
        <v>401</v>
      </c>
      <c r="D15" s="13" t="s">
        <v>359</v>
      </c>
      <c r="E15" s="13" t="s">
        <v>309</v>
      </c>
      <c r="F15" s="15">
        <v>2016</v>
      </c>
      <c r="G15" s="16" t="s">
        <v>14</v>
      </c>
      <c r="H15" s="13" t="s">
        <v>310</v>
      </c>
      <c r="I15" s="14">
        <v>28723</v>
      </c>
      <c r="J15" s="16" t="s">
        <v>25</v>
      </c>
      <c r="K15" s="15">
        <v>6728</v>
      </c>
      <c r="L15" s="13">
        <v>235</v>
      </c>
      <c r="M15" s="18">
        <v>112000</v>
      </c>
      <c r="N15" s="46">
        <v>46537</v>
      </c>
      <c r="O15" s="17" t="s">
        <v>412</v>
      </c>
      <c r="P15" s="12" t="s">
        <v>408</v>
      </c>
      <c r="Q15" s="27" t="s">
        <v>382</v>
      </c>
      <c r="R15" s="28" t="s">
        <v>30</v>
      </c>
    </row>
    <row r="16" spans="1:18" x14ac:dyDescent="0.25">
      <c r="A16" s="20">
        <v>14</v>
      </c>
      <c r="B16" s="13" t="s">
        <v>397</v>
      </c>
      <c r="C16" s="13" t="s">
        <v>401</v>
      </c>
      <c r="D16" s="13" t="s">
        <v>359</v>
      </c>
      <c r="E16" s="13" t="s">
        <v>309</v>
      </c>
      <c r="F16" s="15">
        <v>2016</v>
      </c>
      <c r="G16" s="16" t="s">
        <v>14</v>
      </c>
      <c r="H16" s="13" t="s">
        <v>310</v>
      </c>
      <c r="I16" s="14">
        <v>30786</v>
      </c>
      <c r="J16" s="16" t="s">
        <v>25</v>
      </c>
      <c r="K16" s="15">
        <v>6728</v>
      </c>
      <c r="L16" s="13">
        <v>235</v>
      </c>
      <c r="M16" s="18">
        <v>112000</v>
      </c>
      <c r="N16" s="46">
        <v>46501</v>
      </c>
      <c r="O16" s="17" t="s">
        <v>412</v>
      </c>
      <c r="P16" s="12" t="s">
        <v>409</v>
      </c>
      <c r="Q16" s="27" t="s">
        <v>382</v>
      </c>
      <c r="R16" s="28" t="s">
        <v>30</v>
      </c>
    </row>
    <row r="17" spans="1:18" x14ac:dyDescent="0.25">
      <c r="A17" s="20">
        <v>15</v>
      </c>
      <c r="B17" s="13" t="s">
        <v>413</v>
      </c>
      <c r="C17" s="13" t="s">
        <v>401</v>
      </c>
      <c r="D17" s="13" t="s">
        <v>359</v>
      </c>
      <c r="E17" s="13" t="s">
        <v>309</v>
      </c>
      <c r="F17" s="15">
        <v>2016</v>
      </c>
      <c r="G17" s="16" t="s">
        <v>14</v>
      </c>
      <c r="H17" s="13" t="s">
        <v>310</v>
      </c>
      <c r="I17" s="14">
        <v>35884</v>
      </c>
      <c r="J17" s="16" t="s">
        <v>25</v>
      </c>
      <c r="K17" s="15">
        <v>6728</v>
      </c>
      <c r="L17" s="13">
        <v>235</v>
      </c>
      <c r="M17" s="18">
        <v>139000</v>
      </c>
      <c r="N17" s="46">
        <v>46537</v>
      </c>
      <c r="O17" s="17" t="s">
        <v>412</v>
      </c>
      <c r="P17" s="12" t="s">
        <v>449</v>
      </c>
      <c r="Q17" s="27" t="s">
        <v>382</v>
      </c>
      <c r="R17" s="28" t="s">
        <v>30</v>
      </c>
    </row>
    <row r="18" spans="1:18" x14ac:dyDescent="0.25">
      <c r="A18" s="20">
        <v>16</v>
      </c>
      <c r="B18" s="32" t="s">
        <v>398</v>
      </c>
      <c r="C18" s="13" t="s">
        <v>401</v>
      </c>
      <c r="D18" s="13" t="s">
        <v>359</v>
      </c>
      <c r="E18" s="13" t="s">
        <v>309</v>
      </c>
      <c r="F18" s="15">
        <v>2016</v>
      </c>
      <c r="G18" s="16" t="s">
        <v>14</v>
      </c>
      <c r="H18" s="13" t="s">
        <v>310</v>
      </c>
      <c r="I18" s="14">
        <v>48239</v>
      </c>
      <c r="J18" s="16" t="s">
        <v>25</v>
      </c>
      <c r="K18" s="15">
        <v>6728</v>
      </c>
      <c r="L18" s="13">
        <v>235</v>
      </c>
      <c r="M18" s="18">
        <v>112000</v>
      </c>
      <c r="N18" s="46">
        <v>46537</v>
      </c>
      <c r="O18" s="17" t="s">
        <v>412</v>
      </c>
      <c r="P18" s="12" t="s">
        <v>410</v>
      </c>
      <c r="Q18" s="27" t="s">
        <v>382</v>
      </c>
      <c r="R18" s="28" t="s">
        <v>30</v>
      </c>
    </row>
    <row r="19" spans="1:18" x14ac:dyDescent="0.25">
      <c r="A19" s="20">
        <v>17</v>
      </c>
      <c r="B19" s="13" t="s">
        <v>399</v>
      </c>
      <c r="C19" s="13" t="s">
        <v>401</v>
      </c>
      <c r="D19" s="13" t="s">
        <v>359</v>
      </c>
      <c r="E19" s="13" t="s">
        <v>309</v>
      </c>
      <c r="F19" s="15">
        <v>2016</v>
      </c>
      <c r="G19" s="16" t="s">
        <v>14</v>
      </c>
      <c r="H19" s="13" t="s">
        <v>310</v>
      </c>
      <c r="I19" s="14">
        <v>50531</v>
      </c>
      <c r="J19" s="16" t="s">
        <v>25</v>
      </c>
      <c r="K19" s="15">
        <v>6728</v>
      </c>
      <c r="L19" s="13">
        <v>235</v>
      </c>
      <c r="M19" s="18">
        <v>112000</v>
      </c>
      <c r="N19" s="46">
        <v>46537</v>
      </c>
      <c r="O19" s="17" t="s">
        <v>412</v>
      </c>
      <c r="P19" s="12" t="s">
        <v>411</v>
      </c>
      <c r="Q19" s="27" t="s">
        <v>382</v>
      </c>
      <c r="R19" s="28" t="s">
        <v>30</v>
      </c>
    </row>
    <row r="20" spans="1:18" x14ac:dyDescent="0.25">
      <c r="A20" s="20">
        <v>18</v>
      </c>
      <c r="B20" s="13" t="s">
        <v>414</v>
      </c>
      <c r="C20" s="13" t="s">
        <v>401</v>
      </c>
      <c r="D20" s="13" t="s">
        <v>359</v>
      </c>
      <c r="E20" s="13" t="s">
        <v>309</v>
      </c>
      <c r="F20" s="15">
        <v>2016</v>
      </c>
      <c r="G20" s="16" t="s">
        <v>14</v>
      </c>
      <c r="H20" s="13" t="s">
        <v>310</v>
      </c>
      <c r="I20" s="14">
        <v>51757</v>
      </c>
      <c r="J20" s="16" t="s">
        <v>25</v>
      </c>
      <c r="K20" s="15">
        <v>6728</v>
      </c>
      <c r="L20" s="13">
        <v>235</v>
      </c>
      <c r="M20" s="18">
        <v>139000</v>
      </c>
      <c r="N20" s="46">
        <v>46537</v>
      </c>
      <c r="O20" s="17" t="s">
        <v>412</v>
      </c>
      <c r="P20" s="12" t="s">
        <v>450</v>
      </c>
      <c r="Q20" s="27" t="s">
        <v>382</v>
      </c>
      <c r="R20" s="28" t="s">
        <v>30</v>
      </c>
    </row>
    <row r="21" spans="1:18" x14ac:dyDescent="0.25">
      <c r="A21" s="20">
        <v>19</v>
      </c>
      <c r="B21" s="13" t="s">
        <v>415</v>
      </c>
      <c r="C21" s="13" t="s">
        <v>401</v>
      </c>
      <c r="D21" s="13" t="s">
        <v>359</v>
      </c>
      <c r="E21" s="13" t="s">
        <v>309</v>
      </c>
      <c r="F21" s="15">
        <v>2016</v>
      </c>
      <c r="G21" s="16" t="s">
        <v>14</v>
      </c>
      <c r="H21" s="13" t="s">
        <v>310</v>
      </c>
      <c r="I21" s="14">
        <v>62420</v>
      </c>
      <c r="J21" s="16" t="s">
        <v>25</v>
      </c>
      <c r="K21" s="15">
        <v>6728</v>
      </c>
      <c r="L21" s="13">
        <v>235</v>
      </c>
      <c r="M21" s="18">
        <v>139000</v>
      </c>
      <c r="N21" s="46">
        <v>46550</v>
      </c>
      <c r="O21" s="17" t="s">
        <v>412</v>
      </c>
      <c r="P21" s="12" t="s">
        <v>451</v>
      </c>
      <c r="Q21" s="27" t="s">
        <v>382</v>
      </c>
      <c r="R21" s="28" t="s">
        <v>30</v>
      </c>
    </row>
    <row r="22" spans="1:18" x14ac:dyDescent="0.25">
      <c r="A22" s="20">
        <v>20</v>
      </c>
      <c r="B22" s="11" t="s">
        <v>259</v>
      </c>
      <c r="C22" s="13" t="s">
        <v>263</v>
      </c>
      <c r="D22" s="13" t="s">
        <v>15</v>
      </c>
      <c r="E22" s="13" t="s">
        <v>23</v>
      </c>
      <c r="F22" s="15">
        <v>2019</v>
      </c>
      <c r="G22" s="16" t="s">
        <v>14</v>
      </c>
      <c r="H22" s="13" t="s">
        <v>21</v>
      </c>
      <c r="I22" s="14">
        <v>68699</v>
      </c>
      <c r="J22" s="16" t="s">
        <v>25</v>
      </c>
      <c r="K22" s="15">
        <v>1461</v>
      </c>
      <c r="L22" s="13">
        <v>85</v>
      </c>
      <c r="M22" s="18">
        <v>10900</v>
      </c>
      <c r="N22" s="12">
        <v>46339</v>
      </c>
      <c r="O22" s="17" t="s">
        <v>268</v>
      </c>
      <c r="P22" s="12" t="s">
        <v>264</v>
      </c>
      <c r="Q22" s="27" t="s">
        <v>382</v>
      </c>
      <c r="R22" s="28" t="s">
        <v>30</v>
      </c>
    </row>
    <row r="23" spans="1:18" x14ac:dyDescent="0.25">
      <c r="A23" s="20">
        <v>21</v>
      </c>
      <c r="B23" s="11" t="s">
        <v>260</v>
      </c>
      <c r="C23" s="13" t="s">
        <v>263</v>
      </c>
      <c r="D23" s="13" t="s">
        <v>15</v>
      </c>
      <c r="E23" s="13" t="s">
        <v>23</v>
      </c>
      <c r="F23" s="15">
        <v>2019</v>
      </c>
      <c r="G23" s="16" t="s">
        <v>14</v>
      </c>
      <c r="H23" s="13" t="s">
        <v>21</v>
      </c>
      <c r="I23" s="14">
        <v>82732</v>
      </c>
      <c r="J23" s="16" t="s">
        <v>25</v>
      </c>
      <c r="K23" s="15">
        <v>1461</v>
      </c>
      <c r="L23" s="13">
        <v>85</v>
      </c>
      <c r="M23" s="18">
        <v>10900</v>
      </c>
      <c r="N23" s="12">
        <v>46337</v>
      </c>
      <c r="O23" s="17" t="s">
        <v>268</v>
      </c>
      <c r="P23" s="12" t="s">
        <v>265</v>
      </c>
      <c r="Q23" s="27" t="s">
        <v>367</v>
      </c>
      <c r="R23" s="28" t="s">
        <v>30</v>
      </c>
    </row>
    <row r="24" spans="1:18" x14ac:dyDescent="0.25">
      <c r="A24" s="20">
        <v>22</v>
      </c>
      <c r="B24" s="32" t="s">
        <v>305</v>
      </c>
      <c r="C24" s="13" t="s">
        <v>33</v>
      </c>
      <c r="D24" s="13" t="s">
        <v>15</v>
      </c>
      <c r="E24" s="13" t="s">
        <v>19</v>
      </c>
      <c r="F24" s="15">
        <v>2016</v>
      </c>
      <c r="G24" s="16" t="s">
        <v>14</v>
      </c>
      <c r="H24" s="13" t="s">
        <v>24</v>
      </c>
      <c r="I24" s="14">
        <v>176205</v>
      </c>
      <c r="J24" s="16" t="s">
        <v>18</v>
      </c>
      <c r="K24" s="15">
        <v>1586</v>
      </c>
      <c r="L24" s="13">
        <v>88</v>
      </c>
      <c r="M24" s="18">
        <v>6800</v>
      </c>
      <c r="N24" s="12">
        <f>VLOOKUP(B24,[1]Sheet1!$B:$X,23,0)</f>
        <v>46467</v>
      </c>
      <c r="O24" s="17" t="s">
        <v>268</v>
      </c>
      <c r="P24" s="12" t="s">
        <v>350</v>
      </c>
      <c r="Q24" s="27" t="s">
        <v>27</v>
      </c>
      <c r="R24" s="28" t="s">
        <v>30</v>
      </c>
    </row>
    <row r="25" spans="1:18" x14ac:dyDescent="0.25">
      <c r="A25" s="20">
        <v>23</v>
      </c>
      <c r="B25" s="13" t="s">
        <v>416</v>
      </c>
      <c r="C25" s="13" t="s">
        <v>448</v>
      </c>
      <c r="D25" s="13" t="s">
        <v>15</v>
      </c>
      <c r="E25" s="13" t="s">
        <v>19</v>
      </c>
      <c r="F25" s="15">
        <v>2018</v>
      </c>
      <c r="G25" s="16" t="s">
        <v>255</v>
      </c>
      <c r="H25" s="13" t="s">
        <v>24</v>
      </c>
      <c r="I25" s="14">
        <v>134003</v>
      </c>
      <c r="J25" s="16" t="s">
        <v>25</v>
      </c>
      <c r="K25" s="15">
        <v>1598</v>
      </c>
      <c r="L25" s="13">
        <v>85</v>
      </c>
      <c r="M25" s="18">
        <v>9500</v>
      </c>
      <c r="N25" s="46">
        <v>46704</v>
      </c>
      <c r="O25" s="17" t="s">
        <v>26</v>
      </c>
      <c r="P25" s="12" t="s">
        <v>452</v>
      </c>
      <c r="Q25" s="27" t="s">
        <v>27</v>
      </c>
      <c r="R25" s="28" t="s">
        <v>30</v>
      </c>
    </row>
    <row r="26" spans="1:18" x14ac:dyDescent="0.25">
      <c r="A26" s="20">
        <v>24</v>
      </c>
      <c r="B26" s="32" t="s">
        <v>252</v>
      </c>
      <c r="C26" s="13" t="s">
        <v>253</v>
      </c>
      <c r="D26" s="13" t="s">
        <v>15</v>
      </c>
      <c r="E26" s="13" t="s">
        <v>254</v>
      </c>
      <c r="F26" s="15">
        <v>2019</v>
      </c>
      <c r="G26" s="16" t="s">
        <v>255</v>
      </c>
      <c r="H26" s="13" t="s">
        <v>24</v>
      </c>
      <c r="I26" s="14">
        <v>296146</v>
      </c>
      <c r="J26" s="16" t="s">
        <v>25</v>
      </c>
      <c r="K26" s="15">
        <v>1968</v>
      </c>
      <c r="L26" s="13">
        <v>140</v>
      </c>
      <c r="M26" s="18">
        <v>11900</v>
      </c>
      <c r="N26" s="12">
        <v>46763</v>
      </c>
      <c r="O26" s="17" t="s">
        <v>26</v>
      </c>
      <c r="P26" s="12" t="s">
        <v>256</v>
      </c>
      <c r="Q26" s="27" t="s">
        <v>367</v>
      </c>
      <c r="R26" s="28" t="s">
        <v>30</v>
      </c>
    </row>
    <row r="27" spans="1:18" x14ac:dyDescent="0.25">
      <c r="A27" s="20">
        <v>25</v>
      </c>
      <c r="B27" s="32" t="s">
        <v>195</v>
      </c>
      <c r="C27" s="13" t="s">
        <v>29</v>
      </c>
      <c r="D27" s="13" t="s">
        <v>15</v>
      </c>
      <c r="E27" s="13" t="s">
        <v>23</v>
      </c>
      <c r="F27" s="15">
        <v>2017</v>
      </c>
      <c r="G27" s="16" t="s">
        <v>14</v>
      </c>
      <c r="H27" s="13" t="s">
        <v>24</v>
      </c>
      <c r="I27" s="14">
        <v>150224</v>
      </c>
      <c r="J27" s="16" t="s">
        <v>25</v>
      </c>
      <c r="K27" s="15">
        <v>1968</v>
      </c>
      <c r="L27" s="13">
        <v>55</v>
      </c>
      <c r="M27" s="18">
        <v>6800</v>
      </c>
      <c r="N27" s="12">
        <v>46025</v>
      </c>
      <c r="O27" s="17" t="s">
        <v>381</v>
      </c>
      <c r="P27" s="12" t="s">
        <v>208</v>
      </c>
      <c r="Q27" s="27" t="s">
        <v>164</v>
      </c>
      <c r="R27" s="28" t="s">
        <v>30</v>
      </c>
    </row>
    <row r="28" spans="1:18" x14ac:dyDescent="0.25">
      <c r="A28" s="20">
        <v>26</v>
      </c>
      <c r="B28" s="13" t="s">
        <v>196</v>
      </c>
      <c r="C28" s="13" t="s">
        <v>29</v>
      </c>
      <c r="D28" s="13" t="s">
        <v>15</v>
      </c>
      <c r="E28" s="13" t="s">
        <v>23</v>
      </c>
      <c r="F28" s="15">
        <v>2017</v>
      </c>
      <c r="G28" s="16" t="s">
        <v>14</v>
      </c>
      <c r="H28" s="13" t="s">
        <v>24</v>
      </c>
      <c r="I28" s="14">
        <v>151357</v>
      </c>
      <c r="J28" s="16" t="s">
        <v>25</v>
      </c>
      <c r="K28" s="15">
        <v>1968</v>
      </c>
      <c r="L28" s="13">
        <v>55</v>
      </c>
      <c r="M28" s="18">
        <v>6800</v>
      </c>
      <c r="N28" s="12">
        <v>46025</v>
      </c>
      <c r="O28" s="17" t="s">
        <v>26</v>
      </c>
      <c r="P28" s="12" t="s">
        <v>209</v>
      </c>
      <c r="Q28" s="27" t="s">
        <v>164</v>
      </c>
      <c r="R28" s="28" t="s">
        <v>30</v>
      </c>
    </row>
    <row r="29" spans="1:18" x14ac:dyDescent="0.25">
      <c r="A29" s="20">
        <v>27</v>
      </c>
      <c r="B29" s="13" t="s">
        <v>221</v>
      </c>
      <c r="C29" s="13" t="s">
        <v>29</v>
      </c>
      <c r="D29" s="13" t="s">
        <v>15</v>
      </c>
      <c r="E29" s="13" t="s">
        <v>23</v>
      </c>
      <c r="F29" s="15">
        <v>2017</v>
      </c>
      <c r="G29" s="16" t="s">
        <v>14</v>
      </c>
      <c r="H29" s="13" t="s">
        <v>24</v>
      </c>
      <c r="I29" s="14">
        <v>165327</v>
      </c>
      <c r="J29" s="16" t="s">
        <v>25</v>
      </c>
      <c r="K29" s="15">
        <v>1968</v>
      </c>
      <c r="L29" s="13">
        <v>55</v>
      </c>
      <c r="M29" s="18">
        <v>6400</v>
      </c>
      <c r="N29" s="12">
        <v>46025</v>
      </c>
      <c r="O29" s="17" t="s">
        <v>26</v>
      </c>
      <c r="P29" s="12" t="s">
        <v>236</v>
      </c>
      <c r="Q29" s="27" t="s">
        <v>27</v>
      </c>
      <c r="R29" s="28" t="s">
        <v>30</v>
      </c>
    </row>
    <row r="30" spans="1:18" x14ac:dyDescent="0.25">
      <c r="A30" s="20">
        <v>28</v>
      </c>
      <c r="B30" s="13" t="s">
        <v>183</v>
      </c>
      <c r="C30" s="13" t="s">
        <v>29</v>
      </c>
      <c r="D30" s="13" t="s">
        <v>15</v>
      </c>
      <c r="E30" s="13" t="s">
        <v>23</v>
      </c>
      <c r="F30" s="15">
        <v>2017</v>
      </c>
      <c r="G30" s="16" t="s">
        <v>14</v>
      </c>
      <c r="H30" s="13" t="s">
        <v>24</v>
      </c>
      <c r="I30" s="14">
        <v>176736</v>
      </c>
      <c r="J30" s="16" t="s">
        <v>25</v>
      </c>
      <c r="K30" s="15">
        <v>1968</v>
      </c>
      <c r="L30" s="13">
        <v>55</v>
      </c>
      <c r="M30" s="18">
        <v>6400</v>
      </c>
      <c r="N30" s="12">
        <v>46025</v>
      </c>
      <c r="O30" s="17" t="s">
        <v>26</v>
      </c>
      <c r="P30" s="12" t="s">
        <v>189</v>
      </c>
      <c r="Q30" s="27" t="s">
        <v>164</v>
      </c>
      <c r="R30" s="28" t="s">
        <v>30</v>
      </c>
    </row>
    <row r="31" spans="1:18" x14ac:dyDescent="0.25">
      <c r="A31" s="20">
        <v>29</v>
      </c>
      <c r="B31" s="13" t="s">
        <v>65</v>
      </c>
      <c r="C31" s="13" t="s">
        <v>29</v>
      </c>
      <c r="D31" s="13" t="s">
        <v>15</v>
      </c>
      <c r="E31" s="13" t="s">
        <v>23</v>
      </c>
      <c r="F31" s="15">
        <v>2018</v>
      </c>
      <c r="G31" s="16" t="s">
        <v>14</v>
      </c>
      <c r="H31" s="13" t="s">
        <v>24</v>
      </c>
      <c r="I31" s="14">
        <v>136094</v>
      </c>
      <c r="J31" s="16" t="s">
        <v>25</v>
      </c>
      <c r="K31" s="15">
        <v>1968</v>
      </c>
      <c r="L31" s="13">
        <v>55</v>
      </c>
      <c r="M31" s="18">
        <v>7800</v>
      </c>
      <c r="N31" s="12">
        <v>46002</v>
      </c>
      <c r="O31" s="17" t="s">
        <v>93</v>
      </c>
      <c r="P31" s="12" t="s">
        <v>79</v>
      </c>
      <c r="Q31" s="27" t="s">
        <v>27</v>
      </c>
      <c r="R31" s="28" t="s">
        <v>30</v>
      </c>
    </row>
    <row r="32" spans="1:18" x14ac:dyDescent="0.25">
      <c r="A32" s="20">
        <v>30</v>
      </c>
      <c r="B32" s="13" t="s">
        <v>66</v>
      </c>
      <c r="C32" s="13" t="s">
        <v>29</v>
      </c>
      <c r="D32" s="13" t="s">
        <v>15</v>
      </c>
      <c r="E32" s="13" t="s">
        <v>23</v>
      </c>
      <c r="F32" s="15">
        <v>2018</v>
      </c>
      <c r="G32" s="16" t="s">
        <v>14</v>
      </c>
      <c r="H32" s="13" t="s">
        <v>24</v>
      </c>
      <c r="I32" s="14">
        <v>138382</v>
      </c>
      <c r="J32" s="16" t="s">
        <v>25</v>
      </c>
      <c r="K32" s="15">
        <v>1968</v>
      </c>
      <c r="L32" s="13">
        <v>55</v>
      </c>
      <c r="M32" s="18">
        <v>7800</v>
      </c>
      <c r="N32" s="12">
        <v>45967</v>
      </c>
      <c r="O32" s="17" t="s">
        <v>26</v>
      </c>
      <c r="P32" s="12" t="s">
        <v>80</v>
      </c>
      <c r="Q32" s="27" t="s">
        <v>27</v>
      </c>
      <c r="R32" s="28" t="s">
        <v>30</v>
      </c>
    </row>
    <row r="33" spans="1:18" x14ac:dyDescent="0.25">
      <c r="A33" s="20">
        <v>31</v>
      </c>
      <c r="B33" s="13" t="s">
        <v>97</v>
      </c>
      <c r="C33" s="13" t="s">
        <v>29</v>
      </c>
      <c r="D33" s="13" t="s">
        <v>15</v>
      </c>
      <c r="E33" s="13" t="s">
        <v>23</v>
      </c>
      <c r="F33" s="15">
        <v>2018</v>
      </c>
      <c r="G33" s="16" t="s">
        <v>14</v>
      </c>
      <c r="H33" s="13" t="s">
        <v>24</v>
      </c>
      <c r="I33" s="14">
        <v>164166</v>
      </c>
      <c r="J33" s="16" t="s">
        <v>25</v>
      </c>
      <c r="K33" s="15">
        <v>1968</v>
      </c>
      <c r="L33" s="13">
        <v>55</v>
      </c>
      <c r="M33" s="18">
        <v>7800</v>
      </c>
      <c r="N33" s="12">
        <v>46002</v>
      </c>
      <c r="O33" s="17" t="s">
        <v>26</v>
      </c>
      <c r="P33" s="12" t="s">
        <v>131</v>
      </c>
      <c r="Q33" s="27" t="s">
        <v>164</v>
      </c>
      <c r="R33" s="28" t="s">
        <v>30</v>
      </c>
    </row>
    <row r="34" spans="1:18" x14ac:dyDescent="0.25">
      <c r="A34" s="20">
        <v>32</v>
      </c>
      <c r="B34" s="11" t="s">
        <v>34</v>
      </c>
      <c r="C34" s="13" t="s">
        <v>29</v>
      </c>
      <c r="D34" s="13" t="s">
        <v>15</v>
      </c>
      <c r="E34" s="13" t="s">
        <v>23</v>
      </c>
      <c r="F34" s="15">
        <v>2018</v>
      </c>
      <c r="G34" s="16" t="s">
        <v>14</v>
      </c>
      <c r="H34" s="13" t="s">
        <v>24</v>
      </c>
      <c r="I34" s="14">
        <v>165625</v>
      </c>
      <c r="J34" s="16" t="s">
        <v>25</v>
      </c>
      <c r="K34" s="15">
        <v>1968</v>
      </c>
      <c r="L34" s="13">
        <v>55</v>
      </c>
      <c r="M34" s="18">
        <v>7800</v>
      </c>
      <c r="N34" s="12">
        <v>46002</v>
      </c>
      <c r="O34" s="17" t="s">
        <v>58</v>
      </c>
      <c r="P34" s="12" t="s">
        <v>46</v>
      </c>
      <c r="Q34" s="27" t="s">
        <v>382</v>
      </c>
      <c r="R34" s="28" t="s">
        <v>30</v>
      </c>
    </row>
    <row r="35" spans="1:18" x14ac:dyDescent="0.25">
      <c r="A35" s="20">
        <v>33</v>
      </c>
      <c r="B35" s="13" t="s">
        <v>98</v>
      </c>
      <c r="C35" s="13" t="s">
        <v>29</v>
      </c>
      <c r="D35" s="13" t="s">
        <v>15</v>
      </c>
      <c r="E35" s="13" t="s">
        <v>23</v>
      </c>
      <c r="F35" s="15">
        <v>2018</v>
      </c>
      <c r="G35" s="16" t="s">
        <v>14</v>
      </c>
      <c r="H35" s="13" t="s">
        <v>24</v>
      </c>
      <c r="I35" s="14">
        <v>169751</v>
      </c>
      <c r="J35" s="16" t="s">
        <v>25</v>
      </c>
      <c r="K35" s="15">
        <v>1968</v>
      </c>
      <c r="L35" s="13">
        <v>55</v>
      </c>
      <c r="M35" s="18">
        <v>7800</v>
      </c>
      <c r="N35" s="12">
        <v>46002</v>
      </c>
      <c r="O35" s="17" t="s">
        <v>26</v>
      </c>
      <c r="P35" s="12" t="s">
        <v>132</v>
      </c>
      <c r="Q35" s="27" t="s">
        <v>164</v>
      </c>
      <c r="R35" s="28" t="s">
        <v>30</v>
      </c>
    </row>
    <row r="36" spans="1:18" x14ac:dyDescent="0.25">
      <c r="A36" s="20">
        <v>34</v>
      </c>
      <c r="B36" s="13" t="s">
        <v>166</v>
      </c>
      <c r="C36" s="13" t="s">
        <v>29</v>
      </c>
      <c r="D36" s="13" t="s">
        <v>15</v>
      </c>
      <c r="E36" s="13" t="s">
        <v>23</v>
      </c>
      <c r="F36" s="15">
        <v>2018</v>
      </c>
      <c r="G36" s="16" t="s">
        <v>14</v>
      </c>
      <c r="H36" s="13" t="s">
        <v>24</v>
      </c>
      <c r="I36" s="14">
        <v>210605</v>
      </c>
      <c r="J36" s="16" t="s">
        <v>25</v>
      </c>
      <c r="K36" s="15">
        <v>1968</v>
      </c>
      <c r="L36" s="13">
        <v>55</v>
      </c>
      <c r="M36" s="18">
        <v>7800</v>
      </c>
      <c r="N36" s="12">
        <v>46002</v>
      </c>
      <c r="O36" s="17" t="s">
        <v>26</v>
      </c>
      <c r="P36" s="12" t="s">
        <v>174</v>
      </c>
      <c r="Q36" s="27" t="s">
        <v>164</v>
      </c>
      <c r="R36" s="28" t="s">
        <v>30</v>
      </c>
    </row>
    <row r="37" spans="1:18" x14ac:dyDescent="0.25">
      <c r="A37" s="20">
        <v>35</v>
      </c>
      <c r="B37" s="13" t="s">
        <v>99</v>
      </c>
      <c r="C37" s="13" t="s">
        <v>31</v>
      </c>
      <c r="D37" s="13" t="s">
        <v>15</v>
      </c>
      <c r="E37" s="13" t="s">
        <v>23</v>
      </c>
      <c r="F37" s="15">
        <v>2019</v>
      </c>
      <c r="G37" s="16" t="s">
        <v>14</v>
      </c>
      <c r="H37" s="13" t="s">
        <v>24</v>
      </c>
      <c r="I37" s="14">
        <v>171889</v>
      </c>
      <c r="J37" s="16" t="s">
        <v>25</v>
      </c>
      <c r="K37" s="15">
        <v>1968</v>
      </c>
      <c r="L37" s="13">
        <v>90</v>
      </c>
      <c r="M37" s="18">
        <v>9200</v>
      </c>
      <c r="N37" s="12">
        <v>46085</v>
      </c>
      <c r="O37" s="17" t="s">
        <v>26</v>
      </c>
      <c r="P37" s="12" t="s">
        <v>133</v>
      </c>
      <c r="Q37" s="27" t="s">
        <v>164</v>
      </c>
      <c r="R37" s="28" t="s">
        <v>30</v>
      </c>
    </row>
    <row r="38" spans="1:18" x14ac:dyDescent="0.25">
      <c r="A38" s="20">
        <v>36</v>
      </c>
      <c r="B38" s="11" t="s">
        <v>35</v>
      </c>
      <c r="C38" s="13" t="s">
        <v>31</v>
      </c>
      <c r="D38" s="13" t="s">
        <v>15</v>
      </c>
      <c r="E38" s="13" t="s">
        <v>23</v>
      </c>
      <c r="F38" s="15">
        <v>2019</v>
      </c>
      <c r="G38" s="16" t="s">
        <v>14</v>
      </c>
      <c r="H38" s="13" t="s">
        <v>24</v>
      </c>
      <c r="I38" s="14">
        <v>178075</v>
      </c>
      <c r="J38" s="16" t="s">
        <v>25</v>
      </c>
      <c r="K38" s="15">
        <v>1968</v>
      </c>
      <c r="L38" s="13">
        <v>90</v>
      </c>
      <c r="M38" s="18">
        <v>9200</v>
      </c>
      <c r="N38" s="12">
        <v>46095</v>
      </c>
      <c r="O38" s="17" t="s">
        <v>63</v>
      </c>
      <c r="P38" s="12" t="s">
        <v>47</v>
      </c>
      <c r="Q38" s="27" t="s">
        <v>382</v>
      </c>
      <c r="R38" s="28" t="s">
        <v>30</v>
      </c>
    </row>
    <row r="39" spans="1:18" x14ac:dyDescent="0.25">
      <c r="A39" s="20">
        <v>37</v>
      </c>
      <c r="B39" s="11" t="s">
        <v>100</v>
      </c>
      <c r="C39" s="13" t="s">
        <v>31</v>
      </c>
      <c r="D39" s="13" t="s">
        <v>15</v>
      </c>
      <c r="E39" s="13" t="s">
        <v>23</v>
      </c>
      <c r="F39" s="15">
        <v>2019</v>
      </c>
      <c r="G39" s="16" t="s">
        <v>14</v>
      </c>
      <c r="H39" s="13" t="s">
        <v>24</v>
      </c>
      <c r="I39" s="14">
        <v>183830</v>
      </c>
      <c r="J39" s="16" t="s">
        <v>25</v>
      </c>
      <c r="K39" s="15">
        <v>1968</v>
      </c>
      <c r="L39" s="13">
        <v>90</v>
      </c>
      <c r="M39" s="18">
        <v>9200</v>
      </c>
      <c r="N39" s="12">
        <v>46095</v>
      </c>
      <c r="O39" s="17" t="s">
        <v>257</v>
      </c>
      <c r="P39" s="12" t="s">
        <v>134</v>
      </c>
      <c r="Q39" s="27" t="s">
        <v>164</v>
      </c>
      <c r="R39" s="28" t="s">
        <v>30</v>
      </c>
    </row>
    <row r="40" spans="1:18" x14ac:dyDescent="0.25">
      <c r="A40" s="20">
        <v>38</v>
      </c>
      <c r="B40" s="13" t="s">
        <v>197</v>
      </c>
      <c r="C40" s="13" t="s">
        <v>31</v>
      </c>
      <c r="D40" s="13" t="s">
        <v>15</v>
      </c>
      <c r="E40" s="13" t="s">
        <v>23</v>
      </c>
      <c r="F40" s="15">
        <v>2019</v>
      </c>
      <c r="G40" s="16" t="s">
        <v>14</v>
      </c>
      <c r="H40" s="13" t="s">
        <v>24</v>
      </c>
      <c r="I40" s="14">
        <v>184040</v>
      </c>
      <c r="J40" s="16" t="s">
        <v>25</v>
      </c>
      <c r="K40" s="15">
        <v>1968</v>
      </c>
      <c r="L40" s="13">
        <v>90</v>
      </c>
      <c r="M40" s="18">
        <v>9200</v>
      </c>
      <c r="N40" s="12">
        <v>46095</v>
      </c>
      <c r="O40" s="17" t="s">
        <v>26</v>
      </c>
      <c r="P40" s="12" t="s">
        <v>210</v>
      </c>
      <c r="Q40" s="27" t="s">
        <v>164</v>
      </c>
      <c r="R40" s="28" t="s">
        <v>30</v>
      </c>
    </row>
    <row r="41" spans="1:18" x14ac:dyDescent="0.25">
      <c r="A41" s="20">
        <v>39</v>
      </c>
      <c r="B41" s="13" t="s">
        <v>67</v>
      </c>
      <c r="C41" s="13" t="s">
        <v>31</v>
      </c>
      <c r="D41" s="13" t="s">
        <v>15</v>
      </c>
      <c r="E41" s="13" t="s">
        <v>23</v>
      </c>
      <c r="F41" s="15">
        <v>2019</v>
      </c>
      <c r="G41" s="16" t="s">
        <v>14</v>
      </c>
      <c r="H41" s="13" t="s">
        <v>24</v>
      </c>
      <c r="I41" s="14">
        <v>206073</v>
      </c>
      <c r="J41" s="16" t="s">
        <v>25</v>
      </c>
      <c r="K41" s="15">
        <v>1968</v>
      </c>
      <c r="L41" s="13">
        <v>90</v>
      </c>
      <c r="M41" s="18">
        <v>9200</v>
      </c>
      <c r="N41" s="12">
        <v>46095</v>
      </c>
      <c r="O41" s="17" t="s">
        <v>26</v>
      </c>
      <c r="P41" s="12" t="s">
        <v>81</v>
      </c>
      <c r="Q41" s="27" t="s">
        <v>367</v>
      </c>
      <c r="R41" s="28" t="s">
        <v>30</v>
      </c>
    </row>
    <row r="42" spans="1:18" x14ac:dyDescent="0.25">
      <c r="A42" s="20">
        <v>40</v>
      </c>
      <c r="B42" s="32" t="s">
        <v>222</v>
      </c>
      <c r="C42" s="13" t="s">
        <v>31</v>
      </c>
      <c r="D42" s="13" t="s">
        <v>15</v>
      </c>
      <c r="E42" s="13" t="s">
        <v>23</v>
      </c>
      <c r="F42" s="15">
        <v>2020</v>
      </c>
      <c r="G42" s="16" t="s">
        <v>14</v>
      </c>
      <c r="H42" s="13" t="s">
        <v>235</v>
      </c>
      <c r="I42" s="14">
        <v>71536</v>
      </c>
      <c r="J42" s="16" t="s">
        <v>25</v>
      </c>
      <c r="K42" s="15">
        <v>1968</v>
      </c>
      <c r="L42" s="13">
        <v>90</v>
      </c>
      <c r="M42" s="18">
        <v>12500</v>
      </c>
      <c r="N42" s="12">
        <v>46394</v>
      </c>
      <c r="O42" s="17" t="s">
        <v>257</v>
      </c>
      <c r="P42" s="12" t="s">
        <v>237</v>
      </c>
      <c r="Q42" s="27" t="s">
        <v>367</v>
      </c>
      <c r="R42" s="28" t="s">
        <v>30</v>
      </c>
    </row>
    <row r="43" spans="1:18" x14ac:dyDescent="0.25">
      <c r="A43" s="20">
        <v>41</v>
      </c>
      <c r="B43" s="11" t="s">
        <v>270</v>
      </c>
      <c r="C43" s="13" t="s">
        <v>31</v>
      </c>
      <c r="D43" s="13" t="s">
        <v>15</v>
      </c>
      <c r="E43" s="13" t="s">
        <v>23</v>
      </c>
      <c r="F43" s="15">
        <v>2020</v>
      </c>
      <c r="G43" s="16" t="s">
        <v>14</v>
      </c>
      <c r="H43" s="13" t="s">
        <v>235</v>
      </c>
      <c r="I43" s="14">
        <v>92365</v>
      </c>
      <c r="J43" s="16" t="s">
        <v>25</v>
      </c>
      <c r="K43" s="15">
        <v>1968</v>
      </c>
      <c r="L43" s="13">
        <v>90</v>
      </c>
      <c r="M43" s="18">
        <v>11900</v>
      </c>
      <c r="N43" s="12">
        <f>VLOOKUP(B43,[1]Sheet1!$B:$X,23,0)</f>
        <v>46362</v>
      </c>
      <c r="O43" s="17" t="s">
        <v>384</v>
      </c>
      <c r="P43" s="12" t="s">
        <v>315</v>
      </c>
      <c r="Q43" s="27" t="s">
        <v>367</v>
      </c>
      <c r="R43" s="28" t="s">
        <v>30</v>
      </c>
    </row>
    <row r="44" spans="1:18" x14ac:dyDescent="0.25">
      <c r="A44" s="20">
        <v>42</v>
      </c>
      <c r="B44" s="11" t="s">
        <v>271</v>
      </c>
      <c r="C44" s="13" t="s">
        <v>31</v>
      </c>
      <c r="D44" s="13" t="s">
        <v>15</v>
      </c>
      <c r="E44" s="13" t="s">
        <v>23</v>
      </c>
      <c r="F44" s="15">
        <v>2020</v>
      </c>
      <c r="G44" s="16" t="s">
        <v>14</v>
      </c>
      <c r="H44" s="13" t="s">
        <v>235</v>
      </c>
      <c r="I44" s="14">
        <v>99884</v>
      </c>
      <c r="J44" s="16" t="s">
        <v>25</v>
      </c>
      <c r="K44" s="15">
        <v>1968</v>
      </c>
      <c r="L44" s="13">
        <v>90</v>
      </c>
      <c r="M44" s="18">
        <v>11900</v>
      </c>
      <c r="N44" s="12">
        <f>VLOOKUP(B44,[1]Sheet1!$B:$X,23,0)</f>
        <v>46394</v>
      </c>
      <c r="O44" s="17" t="s">
        <v>385</v>
      </c>
      <c r="P44" s="12" t="s">
        <v>316</v>
      </c>
      <c r="Q44" s="27" t="s">
        <v>367</v>
      </c>
      <c r="R44" s="28" t="s">
        <v>30</v>
      </c>
    </row>
    <row r="45" spans="1:18" x14ac:dyDescent="0.25">
      <c r="A45" s="20">
        <v>43</v>
      </c>
      <c r="B45" s="13" t="s">
        <v>223</v>
      </c>
      <c r="C45" s="13" t="s">
        <v>31</v>
      </c>
      <c r="D45" s="13" t="s">
        <v>15</v>
      </c>
      <c r="E45" s="13" t="s">
        <v>23</v>
      </c>
      <c r="F45" s="15">
        <v>2020</v>
      </c>
      <c r="G45" s="16" t="s">
        <v>14</v>
      </c>
      <c r="H45" s="13" t="s">
        <v>235</v>
      </c>
      <c r="I45" s="14">
        <v>101100</v>
      </c>
      <c r="J45" s="16" t="s">
        <v>25</v>
      </c>
      <c r="K45" s="15">
        <v>1968</v>
      </c>
      <c r="L45" s="13">
        <v>90</v>
      </c>
      <c r="M45" s="18">
        <v>11900</v>
      </c>
      <c r="N45" s="12">
        <v>46394</v>
      </c>
      <c r="O45" s="17" t="s">
        <v>258</v>
      </c>
      <c r="P45" s="12" t="s">
        <v>238</v>
      </c>
      <c r="Q45" s="27" t="s">
        <v>27</v>
      </c>
      <c r="R45" s="28" t="s">
        <v>30</v>
      </c>
    </row>
    <row r="46" spans="1:18" x14ac:dyDescent="0.25">
      <c r="A46" s="20">
        <v>44</v>
      </c>
      <c r="B46" s="13" t="s">
        <v>261</v>
      </c>
      <c r="C46" s="13" t="s">
        <v>31</v>
      </c>
      <c r="D46" s="13" t="s">
        <v>15</v>
      </c>
      <c r="E46" s="13" t="s">
        <v>23</v>
      </c>
      <c r="F46" s="15">
        <v>2020</v>
      </c>
      <c r="G46" s="16" t="s">
        <v>14</v>
      </c>
      <c r="H46" s="13" t="s">
        <v>235</v>
      </c>
      <c r="I46" s="14">
        <v>107179</v>
      </c>
      <c r="J46" s="16" t="s">
        <v>25</v>
      </c>
      <c r="K46" s="15">
        <v>1968</v>
      </c>
      <c r="L46" s="13">
        <v>90</v>
      </c>
      <c r="M46" s="18">
        <v>11900</v>
      </c>
      <c r="N46" s="12">
        <v>46394</v>
      </c>
      <c r="O46" s="17" t="s">
        <v>26</v>
      </c>
      <c r="P46" s="12" t="s">
        <v>266</v>
      </c>
      <c r="Q46" s="27" t="s">
        <v>27</v>
      </c>
      <c r="R46" s="28" t="s">
        <v>30</v>
      </c>
    </row>
    <row r="47" spans="1:18" x14ac:dyDescent="0.25">
      <c r="A47" s="20">
        <v>45</v>
      </c>
      <c r="B47" s="13" t="s">
        <v>262</v>
      </c>
      <c r="C47" s="13" t="s">
        <v>31</v>
      </c>
      <c r="D47" s="13" t="s">
        <v>15</v>
      </c>
      <c r="E47" s="13" t="s">
        <v>23</v>
      </c>
      <c r="F47" s="15">
        <v>2020</v>
      </c>
      <c r="G47" s="16" t="s">
        <v>14</v>
      </c>
      <c r="H47" s="13" t="s">
        <v>235</v>
      </c>
      <c r="I47" s="14">
        <v>125819</v>
      </c>
      <c r="J47" s="16" t="s">
        <v>25</v>
      </c>
      <c r="K47" s="15">
        <v>1968</v>
      </c>
      <c r="L47" s="13">
        <v>90</v>
      </c>
      <c r="M47" s="18">
        <v>11900</v>
      </c>
      <c r="N47" s="12">
        <v>46394</v>
      </c>
      <c r="O47" s="17" t="s">
        <v>258</v>
      </c>
      <c r="P47" s="12" t="s">
        <v>267</v>
      </c>
      <c r="Q47" s="27" t="s">
        <v>367</v>
      </c>
      <c r="R47" s="28" t="s">
        <v>30</v>
      </c>
    </row>
    <row r="48" spans="1:18" x14ac:dyDescent="0.25">
      <c r="A48" s="20">
        <v>46</v>
      </c>
      <c r="B48" s="13" t="s">
        <v>272</v>
      </c>
      <c r="C48" s="13" t="s">
        <v>29</v>
      </c>
      <c r="D48" s="13" t="s">
        <v>28</v>
      </c>
      <c r="E48" s="13" t="s">
        <v>32</v>
      </c>
      <c r="F48" s="15">
        <v>2018</v>
      </c>
      <c r="G48" s="16" t="s">
        <v>14</v>
      </c>
      <c r="H48" s="13" t="s">
        <v>24</v>
      </c>
      <c r="I48" s="14">
        <v>53995</v>
      </c>
      <c r="J48" s="16" t="s">
        <v>25</v>
      </c>
      <c r="K48" s="15">
        <v>1968</v>
      </c>
      <c r="L48" s="13">
        <v>55</v>
      </c>
      <c r="M48" s="18">
        <v>7900</v>
      </c>
      <c r="N48" s="12">
        <f>VLOOKUP(B48,[1]Sheet1!$B:$X,23,0)</f>
        <v>46376</v>
      </c>
      <c r="O48" s="17" t="s">
        <v>26</v>
      </c>
      <c r="P48" s="12" t="s">
        <v>317</v>
      </c>
      <c r="Q48" s="27" t="s">
        <v>367</v>
      </c>
      <c r="R48" s="28" t="s">
        <v>30</v>
      </c>
    </row>
    <row r="49" spans="1:18" x14ac:dyDescent="0.25">
      <c r="A49" s="20">
        <v>47</v>
      </c>
      <c r="B49" s="13" t="s">
        <v>101</v>
      </c>
      <c r="C49" s="13" t="s">
        <v>29</v>
      </c>
      <c r="D49" s="13" t="s">
        <v>28</v>
      </c>
      <c r="E49" s="13" t="s">
        <v>32</v>
      </c>
      <c r="F49" s="15">
        <v>2018</v>
      </c>
      <c r="G49" s="16" t="s">
        <v>14</v>
      </c>
      <c r="H49" s="13" t="s">
        <v>24</v>
      </c>
      <c r="I49" s="14">
        <v>112931</v>
      </c>
      <c r="J49" s="16" t="s">
        <v>25</v>
      </c>
      <c r="K49" s="15">
        <v>1968</v>
      </c>
      <c r="L49" s="13">
        <v>55</v>
      </c>
      <c r="M49" s="18">
        <v>6300</v>
      </c>
      <c r="N49" s="12">
        <v>45980</v>
      </c>
      <c r="O49" s="17" t="s">
        <v>26</v>
      </c>
      <c r="P49" s="12" t="s">
        <v>135</v>
      </c>
      <c r="Q49" s="27" t="s">
        <v>164</v>
      </c>
      <c r="R49" s="28" t="s">
        <v>30</v>
      </c>
    </row>
    <row r="50" spans="1:18" x14ac:dyDescent="0.25">
      <c r="A50" s="20">
        <v>48</v>
      </c>
      <c r="B50" s="13" t="s">
        <v>102</v>
      </c>
      <c r="C50" s="13" t="s">
        <v>29</v>
      </c>
      <c r="D50" s="13" t="s">
        <v>28</v>
      </c>
      <c r="E50" s="13" t="s">
        <v>32</v>
      </c>
      <c r="F50" s="15">
        <v>2018</v>
      </c>
      <c r="G50" s="16" t="s">
        <v>14</v>
      </c>
      <c r="H50" s="13" t="s">
        <v>24</v>
      </c>
      <c r="I50" s="14">
        <v>123996</v>
      </c>
      <c r="J50" s="16" t="s">
        <v>25</v>
      </c>
      <c r="K50" s="15">
        <v>1968</v>
      </c>
      <c r="L50" s="13">
        <v>55</v>
      </c>
      <c r="M50" s="18">
        <v>6300</v>
      </c>
      <c r="N50" s="12">
        <v>46011</v>
      </c>
      <c r="O50" s="17" t="s">
        <v>26</v>
      </c>
      <c r="P50" s="12" t="s">
        <v>136</v>
      </c>
      <c r="Q50" s="27" t="s">
        <v>164</v>
      </c>
      <c r="R50" s="28" t="s">
        <v>30</v>
      </c>
    </row>
    <row r="51" spans="1:18" x14ac:dyDescent="0.25">
      <c r="A51" s="20">
        <v>49</v>
      </c>
      <c r="B51" s="13" t="s">
        <v>68</v>
      </c>
      <c r="C51" s="13" t="s">
        <v>29</v>
      </c>
      <c r="D51" s="13" t="s">
        <v>28</v>
      </c>
      <c r="E51" s="13" t="s">
        <v>32</v>
      </c>
      <c r="F51" s="15">
        <v>2018</v>
      </c>
      <c r="G51" s="16" t="s">
        <v>14</v>
      </c>
      <c r="H51" s="13" t="s">
        <v>24</v>
      </c>
      <c r="I51" s="14">
        <v>131125</v>
      </c>
      <c r="J51" s="16" t="s">
        <v>25</v>
      </c>
      <c r="K51" s="15">
        <v>1968</v>
      </c>
      <c r="L51" s="13">
        <v>55</v>
      </c>
      <c r="M51" s="18">
        <v>6300</v>
      </c>
      <c r="N51" s="12">
        <v>45980</v>
      </c>
      <c r="O51" s="17" t="s">
        <v>26</v>
      </c>
      <c r="P51" s="12" t="s">
        <v>82</v>
      </c>
      <c r="Q51" s="27" t="s">
        <v>367</v>
      </c>
      <c r="R51" s="28" t="s">
        <v>30</v>
      </c>
    </row>
    <row r="52" spans="1:18" x14ac:dyDescent="0.25">
      <c r="A52" s="20">
        <v>50</v>
      </c>
      <c r="B52" s="13" t="s">
        <v>184</v>
      </c>
      <c r="C52" s="13" t="s">
        <v>29</v>
      </c>
      <c r="D52" s="13" t="s">
        <v>28</v>
      </c>
      <c r="E52" s="13" t="s">
        <v>32</v>
      </c>
      <c r="F52" s="15">
        <v>2018</v>
      </c>
      <c r="G52" s="16" t="s">
        <v>14</v>
      </c>
      <c r="H52" s="13" t="s">
        <v>24</v>
      </c>
      <c r="I52" s="14">
        <v>135565</v>
      </c>
      <c r="J52" s="16" t="s">
        <v>25</v>
      </c>
      <c r="K52" s="15">
        <v>1968</v>
      </c>
      <c r="L52" s="13">
        <v>55</v>
      </c>
      <c r="M52" s="18">
        <v>6300</v>
      </c>
      <c r="N52" s="12">
        <v>46011</v>
      </c>
      <c r="O52" s="17" t="s">
        <v>26</v>
      </c>
      <c r="P52" s="12" t="s">
        <v>190</v>
      </c>
      <c r="Q52" s="27" t="s">
        <v>164</v>
      </c>
      <c r="R52" s="28" t="s">
        <v>30</v>
      </c>
    </row>
    <row r="53" spans="1:18" x14ac:dyDescent="0.25">
      <c r="A53" s="20">
        <v>51</v>
      </c>
      <c r="B53" s="13" t="s">
        <v>103</v>
      </c>
      <c r="C53" s="13" t="s">
        <v>29</v>
      </c>
      <c r="D53" s="13" t="s">
        <v>28</v>
      </c>
      <c r="E53" s="13" t="s">
        <v>32</v>
      </c>
      <c r="F53" s="15">
        <v>2018</v>
      </c>
      <c r="G53" s="16" t="s">
        <v>14</v>
      </c>
      <c r="H53" s="13" t="s">
        <v>24</v>
      </c>
      <c r="I53" s="14">
        <v>139973</v>
      </c>
      <c r="J53" s="16" t="s">
        <v>25</v>
      </c>
      <c r="K53" s="15">
        <v>1968</v>
      </c>
      <c r="L53" s="13">
        <v>55</v>
      </c>
      <c r="M53" s="18">
        <v>6300</v>
      </c>
      <c r="N53" s="12">
        <v>45980</v>
      </c>
      <c r="O53" s="17" t="s">
        <v>26</v>
      </c>
      <c r="P53" s="12" t="s">
        <v>137</v>
      </c>
      <c r="Q53" s="27" t="s">
        <v>164</v>
      </c>
      <c r="R53" s="28" t="s">
        <v>30</v>
      </c>
    </row>
    <row r="54" spans="1:18" x14ac:dyDescent="0.25">
      <c r="A54" s="20">
        <v>52</v>
      </c>
      <c r="B54" s="13" t="s">
        <v>273</v>
      </c>
      <c r="C54" s="13" t="s">
        <v>29</v>
      </c>
      <c r="D54" s="13" t="s">
        <v>28</v>
      </c>
      <c r="E54" s="13" t="s">
        <v>32</v>
      </c>
      <c r="F54" s="15">
        <v>2018</v>
      </c>
      <c r="G54" s="16" t="s">
        <v>14</v>
      </c>
      <c r="H54" s="13" t="s">
        <v>24</v>
      </c>
      <c r="I54" s="14">
        <v>151386</v>
      </c>
      <c r="J54" s="16" t="s">
        <v>25</v>
      </c>
      <c r="K54" s="15">
        <v>1968</v>
      </c>
      <c r="L54" s="13">
        <v>55</v>
      </c>
      <c r="M54" s="18">
        <v>6300</v>
      </c>
      <c r="N54" s="12">
        <f>VLOOKUP(B54,[1]Sheet1!$B:$X,23,0)</f>
        <v>46376</v>
      </c>
      <c r="O54" s="17" t="s">
        <v>26</v>
      </c>
      <c r="P54" s="12" t="s">
        <v>318</v>
      </c>
      <c r="Q54" s="27" t="s">
        <v>27</v>
      </c>
      <c r="R54" s="28" t="s">
        <v>30</v>
      </c>
    </row>
    <row r="55" spans="1:18" x14ac:dyDescent="0.25">
      <c r="A55" s="20">
        <v>53</v>
      </c>
      <c r="B55" s="13" t="s">
        <v>185</v>
      </c>
      <c r="C55" s="13" t="s">
        <v>29</v>
      </c>
      <c r="D55" s="13" t="s">
        <v>28</v>
      </c>
      <c r="E55" s="13" t="s">
        <v>32</v>
      </c>
      <c r="F55" s="15">
        <v>2018</v>
      </c>
      <c r="G55" s="16" t="s">
        <v>14</v>
      </c>
      <c r="H55" s="13" t="s">
        <v>24</v>
      </c>
      <c r="I55" s="14">
        <v>162522</v>
      </c>
      <c r="J55" s="16" t="s">
        <v>25</v>
      </c>
      <c r="K55" s="15">
        <v>1968</v>
      </c>
      <c r="L55" s="13">
        <v>55</v>
      </c>
      <c r="M55" s="18">
        <v>6300</v>
      </c>
      <c r="N55" s="12">
        <v>46011</v>
      </c>
      <c r="O55" s="17" t="s">
        <v>26</v>
      </c>
      <c r="P55" s="12" t="s">
        <v>191</v>
      </c>
      <c r="Q55" s="27" t="s">
        <v>164</v>
      </c>
      <c r="R55" s="28" t="s">
        <v>30</v>
      </c>
    </row>
    <row r="56" spans="1:18" x14ac:dyDescent="0.25">
      <c r="A56" s="20">
        <v>54</v>
      </c>
      <c r="B56" s="13" t="s">
        <v>104</v>
      </c>
      <c r="C56" s="13" t="s">
        <v>29</v>
      </c>
      <c r="D56" s="13" t="s">
        <v>28</v>
      </c>
      <c r="E56" s="13" t="s">
        <v>32</v>
      </c>
      <c r="F56" s="15">
        <v>2018</v>
      </c>
      <c r="G56" s="16" t="s">
        <v>14</v>
      </c>
      <c r="H56" s="13" t="s">
        <v>24</v>
      </c>
      <c r="I56" s="14">
        <v>163673</v>
      </c>
      <c r="J56" s="16" t="s">
        <v>25</v>
      </c>
      <c r="K56" s="15">
        <v>1968</v>
      </c>
      <c r="L56" s="13">
        <v>55</v>
      </c>
      <c r="M56" s="18">
        <v>6300</v>
      </c>
      <c r="N56" s="12">
        <v>46345</v>
      </c>
      <c r="O56" s="17" t="s">
        <v>26</v>
      </c>
      <c r="P56" s="12" t="s">
        <v>138</v>
      </c>
      <c r="Q56" s="27" t="s">
        <v>164</v>
      </c>
      <c r="R56" s="28" t="s">
        <v>30</v>
      </c>
    </row>
    <row r="57" spans="1:18" x14ac:dyDescent="0.25">
      <c r="A57" s="20">
        <v>55</v>
      </c>
      <c r="B57" s="13" t="s">
        <v>274</v>
      </c>
      <c r="C57" s="13" t="s">
        <v>29</v>
      </c>
      <c r="D57" s="13" t="s">
        <v>28</v>
      </c>
      <c r="E57" s="13" t="s">
        <v>32</v>
      </c>
      <c r="F57" s="15">
        <v>2018</v>
      </c>
      <c r="G57" s="16" t="s">
        <v>14</v>
      </c>
      <c r="H57" s="13" t="s">
        <v>24</v>
      </c>
      <c r="I57" s="14">
        <v>170333</v>
      </c>
      <c r="J57" s="16" t="s">
        <v>25</v>
      </c>
      <c r="K57" s="15">
        <v>1968</v>
      </c>
      <c r="L57" s="13">
        <v>55</v>
      </c>
      <c r="M57" s="18">
        <v>6300</v>
      </c>
      <c r="N57" s="12">
        <f>VLOOKUP(B57,[1]Sheet1!$B:$X,23,0)</f>
        <v>46345</v>
      </c>
      <c r="O57" s="17" t="s">
        <v>26</v>
      </c>
      <c r="P57" s="12" t="s">
        <v>319</v>
      </c>
      <c r="Q57" s="27" t="s">
        <v>382</v>
      </c>
      <c r="R57" s="28" t="s">
        <v>30</v>
      </c>
    </row>
    <row r="58" spans="1:18" x14ac:dyDescent="0.25">
      <c r="A58" s="20">
        <v>56</v>
      </c>
      <c r="B58" s="13" t="s">
        <v>69</v>
      </c>
      <c r="C58" s="13" t="s">
        <v>29</v>
      </c>
      <c r="D58" s="13" t="s">
        <v>28</v>
      </c>
      <c r="E58" s="13" t="s">
        <v>32</v>
      </c>
      <c r="F58" s="15">
        <v>2018</v>
      </c>
      <c r="G58" s="16" t="s">
        <v>14</v>
      </c>
      <c r="H58" s="13" t="s">
        <v>24</v>
      </c>
      <c r="I58" s="14">
        <v>171407</v>
      </c>
      <c r="J58" s="16" t="s">
        <v>25</v>
      </c>
      <c r="K58" s="15">
        <v>1968</v>
      </c>
      <c r="L58" s="13">
        <v>55</v>
      </c>
      <c r="M58" s="18">
        <v>6300</v>
      </c>
      <c r="N58" s="12">
        <v>45980</v>
      </c>
      <c r="O58" s="17" t="s">
        <v>26</v>
      </c>
      <c r="P58" s="12" t="s">
        <v>83</v>
      </c>
      <c r="Q58" s="27" t="s">
        <v>27</v>
      </c>
      <c r="R58" s="28" t="s">
        <v>30</v>
      </c>
    </row>
    <row r="59" spans="1:18" x14ac:dyDescent="0.25">
      <c r="A59" s="20">
        <v>57</v>
      </c>
      <c r="B59" s="13" t="s">
        <v>105</v>
      </c>
      <c r="C59" s="13" t="s">
        <v>29</v>
      </c>
      <c r="D59" s="13" t="s">
        <v>28</v>
      </c>
      <c r="E59" s="13" t="s">
        <v>32</v>
      </c>
      <c r="F59" s="15">
        <v>2018</v>
      </c>
      <c r="G59" s="16" t="s">
        <v>14</v>
      </c>
      <c r="H59" s="13" t="s">
        <v>24</v>
      </c>
      <c r="I59" s="14">
        <v>294469</v>
      </c>
      <c r="J59" s="16" t="s">
        <v>25</v>
      </c>
      <c r="K59" s="15">
        <v>1968</v>
      </c>
      <c r="L59" s="13">
        <v>55</v>
      </c>
      <c r="M59" s="18">
        <v>5900</v>
      </c>
      <c r="N59" s="12">
        <v>46011</v>
      </c>
      <c r="O59" s="17" t="s">
        <v>26</v>
      </c>
      <c r="P59" s="12" t="s">
        <v>139</v>
      </c>
      <c r="Q59" s="27" t="s">
        <v>164</v>
      </c>
      <c r="R59" s="28" t="s">
        <v>30</v>
      </c>
    </row>
    <row r="60" spans="1:18" x14ac:dyDescent="0.25">
      <c r="A60" s="20">
        <v>58</v>
      </c>
      <c r="B60" s="13" t="s">
        <v>106</v>
      </c>
      <c r="C60" s="13" t="s">
        <v>29</v>
      </c>
      <c r="D60" s="13" t="s">
        <v>28</v>
      </c>
      <c r="E60" s="13" t="s">
        <v>32</v>
      </c>
      <c r="F60" s="15">
        <v>2019</v>
      </c>
      <c r="G60" s="16" t="s">
        <v>14</v>
      </c>
      <c r="H60" s="13" t="s">
        <v>24</v>
      </c>
      <c r="I60" s="14">
        <v>110698</v>
      </c>
      <c r="J60" s="16" t="s">
        <v>25</v>
      </c>
      <c r="K60" s="15">
        <v>1968</v>
      </c>
      <c r="L60" s="13">
        <v>55</v>
      </c>
      <c r="M60" s="18">
        <v>6700</v>
      </c>
      <c r="N60" s="12">
        <v>46000</v>
      </c>
      <c r="O60" s="17" t="s">
        <v>26</v>
      </c>
      <c r="P60" s="12" t="s">
        <v>140</v>
      </c>
      <c r="Q60" s="27" t="s">
        <v>164</v>
      </c>
      <c r="R60" s="28" t="s">
        <v>30</v>
      </c>
    </row>
    <row r="61" spans="1:18" x14ac:dyDescent="0.25">
      <c r="A61" s="20">
        <v>59</v>
      </c>
      <c r="B61" s="13" t="s">
        <v>275</v>
      </c>
      <c r="C61" s="13" t="s">
        <v>29</v>
      </c>
      <c r="D61" s="13" t="s">
        <v>28</v>
      </c>
      <c r="E61" s="13" t="s">
        <v>32</v>
      </c>
      <c r="F61" s="15">
        <v>2019</v>
      </c>
      <c r="G61" s="16" t="s">
        <v>14</v>
      </c>
      <c r="H61" s="13" t="s">
        <v>24</v>
      </c>
      <c r="I61" s="14">
        <v>111642</v>
      </c>
      <c r="J61" s="16" t="s">
        <v>25</v>
      </c>
      <c r="K61" s="15">
        <v>1968</v>
      </c>
      <c r="L61" s="13">
        <v>55</v>
      </c>
      <c r="M61" s="18">
        <v>6700</v>
      </c>
      <c r="N61" s="12">
        <f>VLOOKUP(B61,[1]Sheet1!$B:$X,23,0)</f>
        <v>46389</v>
      </c>
      <c r="O61" s="17" t="s">
        <v>26</v>
      </c>
      <c r="P61" s="12" t="s">
        <v>320</v>
      </c>
      <c r="Q61" s="27" t="s">
        <v>367</v>
      </c>
      <c r="R61" s="28" t="s">
        <v>30</v>
      </c>
    </row>
    <row r="62" spans="1:18" x14ac:dyDescent="0.25">
      <c r="A62" s="20">
        <v>60</v>
      </c>
      <c r="B62" s="13" t="s">
        <v>107</v>
      </c>
      <c r="C62" s="13" t="s">
        <v>29</v>
      </c>
      <c r="D62" s="13" t="s">
        <v>28</v>
      </c>
      <c r="E62" s="13" t="s">
        <v>32</v>
      </c>
      <c r="F62" s="15">
        <v>2019</v>
      </c>
      <c r="G62" s="16" t="s">
        <v>14</v>
      </c>
      <c r="H62" s="13" t="s">
        <v>24</v>
      </c>
      <c r="I62" s="14">
        <v>120928</v>
      </c>
      <c r="J62" s="16" t="s">
        <v>25</v>
      </c>
      <c r="K62" s="15">
        <v>1968</v>
      </c>
      <c r="L62" s="13">
        <v>55</v>
      </c>
      <c r="M62" s="18">
        <v>6700</v>
      </c>
      <c r="N62" s="12">
        <v>46024</v>
      </c>
      <c r="O62" s="17" t="s">
        <v>26</v>
      </c>
      <c r="P62" s="12" t="s">
        <v>141</v>
      </c>
      <c r="Q62" s="27" t="s">
        <v>164</v>
      </c>
      <c r="R62" s="28" t="s">
        <v>30</v>
      </c>
    </row>
    <row r="63" spans="1:18" x14ac:dyDescent="0.25">
      <c r="A63" s="20">
        <v>61</v>
      </c>
      <c r="B63" s="19" t="s">
        <v>36</v>
      </c>
      <c r="C63" s="13" t="s">
        <v>29</v>
      </c>
      <c r="D63" s="13" t="s">
        <v>28</v>
      </c>
      <c r="E63" s="13" t="s">
        <v>32</v>
      </c>
      <c r="F63" s="15">
        <v>2019</v>
      </c>
      <c r="G63" s="16" t="s">
        <v>14</v>
      </c>
      <c r="H63" s="13" t="s">
        <v>24</v>
      </c>
      <c r="I63" s="14">
        <v>132507</v>
      </c>
      <c r="J63" s="16" t="s">
        <v>25</v>
      </c>
      <c r="K63" s="15">
        <v>1968</v>
      </c>
      <c r="L63" s="13">
        <v>55</v>
      </c>
      <c r="M63" s="18">
        <v>6700</v>
      </c>
      <c r="N63" s="12">
        <v>46024</v>
      </c>
      <c r="O63" s="17" t="s">
        <v>26</v>
      </c>
      <c r="P63" s="12" t="s">
        <v>48</v>
      </c>
      <c r="Q63" s="27" t="s">
        <v>367</v>
      </c>
      <c r="R63" s="28" t="s">
        <v>30</v>
      </c>
    </row>
    <row r="64" spans="1:18" x14ac:dyDescent="0.25">
      <c r="A64" s="20">
        <v>62</v>
      </c>
      <c r="B64" s="13" t="s">
        <v>108</v>
      </c>
      <c r="C64" s="13" t="s">
        <v>29</v>
      </c>
      <c r="D64" s="13" t="s">
        <v>28</v>
      </c>
      <c r="E64" s="13" t="s">
        <v>32</v>
      </c>
      <c r="F64" s="15">
        <v>2019</v>
      </c>
      <c r="G64" s="16" t="s">
        <v>14</v>
      </c>
      <c r="H64" s="13" t="s">
        <v>24</v>
      </c>
      <c r="I64" s="14">
        <v>140932</v>
      </c>
      <c r="J64" s="16" t="s">
        <v>25</v>
      </c>
      <c r="K64" s="15">
        <v>1968</v>
      </c>
      <c r="L64" s="13">
        <v>55</v>
      </c>
      <c r="M64" s="18">
        <v>6700</v>
      </c>
      <c r="N64" s="12">
        <v>46000</v>
      </c>
      <c r="O64" s="17" t="s">
        <v>26</v>
      </c>
      <c r="P64" s="12" t="s">
        <v>142</v>
      </c>
      <c r="Q64" s="27" t="s">
        <v>164</v>
      </c>
      <c r="R64" s="28" t="s">
        <v>30</v>
      </c>
    </row>
    <row r="65" spans="1:18" x14ac:dyDescent="0.25">
      <c r="A65" s="20">
        <v>63</v>
      </c>
      <c r="B65" s="13" t="s">
        <v>198</v>
      </c>
      <c r="C65" s="13" t="s">
        <v>29</v>
      </c>
      <c r="D65" s="13" t="s">
        <v>28</v>
      </c>
      <c r="E65" s="13" t="s">
        <v>32</v>
      </c>
      <c r="F65" s="15">
        <v>2019</v>
      </c>
      <c r="G65" s="16" t="s">
        <v>14</v>
      </c>
      <c r="H65" s="13" t="s">
        <v>24</v>
      </c>
      <c r="I65" s="14">
        <v>141154</v>
      </c>
      <c r="J65" s="16" t="s">
        <v>25</v>
      </c>
      <c r="K65" s="15">
        <v>1968</v>
      </c>
      <c r="L65" s="13">
        <v>55</v>
      </c>
      <c r="M65" s="18">
        <v>6700</v>
      </c>
      <c r="N65" s="12">
        <v>46024</v>
      </c>
      <c r="O65" s="17" t="s">
        <v>26</v>
      </c>
      <c r="P65" s="12" t="s">
        <v>211</v>
      </c>
      <c r="Q65" s="27" t="s">
        <v>164</v>
      </c>
      <c r="R65" s="28" t="s">
        <v>30</v>
      </c>
    </row>
    <row r="66" spans="1:18" x14ac:dyDescent="0.25">
      <c r="A66" s="20">
        <v>64</v>
      </c>
      <c r="B66" s="19" t="s">
        <v>37</v>
      </c>
      <c r="C66" s="13" t="s">
        <v>29</v>
      </c>
      <c r="D66" s="13" t="s">
        <v>28</v>
      </c>
      <c r="E66" s="13" t="s">
        <v>32</v>
      </c>
      <c r="F66" s="15">
        <v>2019</v>
      </c>
      <c r="G66" s="16" t="s">
        <v>14</v>
      </c>
      <c r="H66" s="13" t="s">
        <v>24</v>
      </c>
      <c r="I66" s="14">
        <v>142929</v>
      </c>
      <c r="J66" s="16" t="s">
        <v>25</v>
      </c>
      <c r="K66" s="15">
        <v>1968</v>
      </c>
      <c r="L66" s="13">
        <v>55</v>
      </c>
      <c r="M66" s="18">
        <v>6700</v>
      </c>
      <c r="N66" s="12">
        <v>46031</v>
      </c>
      <c r="O66" s="17" t="s">
        <v>64</v>
      </c>
      <c r="P66" s="12" t="s">
        <v>49</v>
      </c>
      <c r="Q66" s="27" t="s">
        <v>367</v>
      </c>
      <c r="R66" s="28" t="s">
        <v>30</v>
      </c>
    </row>
    <row r="67" spans="1:18" x14ac:dyDescent="0.25">
      <c r="A67" s="20">
        <v>65</v>
      </c>
      <c r="B67" s="13" t="s">
        <v>224</v>
      </c>
      <c r="C67" s="13" t="s">
        <v>29</v>
      </c>
      <c r="D67" s="13" t="s">
        <v>28</v>
      </c>
      <c r="E67" s="13" t="s">
        <v>32</v>
      </c>
      <c r="F67" s="15">
        <v>2019</v>
      </c>
      <c r="G67" s="16" t="s">
        <v>14</v>
      </c>
      <c r="H67" s="13" t="s">
        <v>24</v>
      </c>
      <c r="I67" s="14">
        <v>149444</v>
      </c>
      <c r="J67" s="16" t="s">
        <v>25</v>
      </c>
      <c r="K67" s="15">
        <v>1968</v>
      </c>
      <c r="L67" s="13">
        <v>55</v>
      </c>
      <c r="M67" s="18">
        <v>6700</v>
      </c>
      <c r="N67" s="12">
        <v>46031</v>
      </c>
      <c r="O67" s="17" t="s">
        <v>26</v>
      </c>
      <c r="P67" s="12" t="s">
        <v>239</v>
      </c>
      <c r="Q67" s="27" t="s">
        <v>27</v>
      </c>
      <c r="R67" s="28" t="s">
        <v>30</v>
      </c>
    </row>
    <row r="68" spans="1:18" x14ac:dyDescent="0.25">
      <c r="A68" s="20">
        <v>66</v>
      </c>
      <c r="B68" s="13" t="s">
        <v>109</v>
      </c>
      <c r="C68" s="13" t="s">
        <v>29</v>
      </c>
      <c r="D68" s="13" t="s">
        <v>28</v>
      </c>
      <c r="E68" s="13" t="s">
        <v>32</v>
      </c>
      <c r="F68" s="15">
        <v>2019</v>
      </c>
      <c r="G68" s="16" t="s">
        <v>14</v>
      </c>
      <c r="H68" s="13" t="s">
        <v>24</v>
      </c>
      <c r="I68" s="14">
        <v>167928</v>
      </c>
      <c r="J68" s="16" t="s">
        <v>25</v>
      </c>
      <c r="K68" s="15">
        <v>1968</v>
      </c>
      <c r="L68" s="13">
        <v>55</v>
      </c>
      <c r="M68" s="18">
        <v>6700</v>
      </c>
      <c r="N68" s="12">
        <v>46024</v>
      </c>
      <c r="O68" s="17" t="s">
        <v>26</v>
      </c>
      <c r="P68" s="12" t="s">
        <v>143</v>
      </c>
      <c r="Q68" s="27" t="s">
        <v>164</v>
      </c>
      <c r="R68" s="28" t="s">
        <v>30</v>
      </c>
    </row>
    <row r="69" spans="1:18" x14ac:dyDescent="0.25">
      <c r="A69" s="20">
        <v>67</v>
      </c>
      <c r="B69" s="19" t="s">
        <v>38</v>
      </c>
      <c r="C69" s="13" t="s">
        <v>29</v>
      </c>
      <c r="D69" s="13" t="s">
        <v>28</v>
      </c>
      <c r="E69" s="13" t="s">
        <v>32</v>
      </c>
      <c r="F69" s="15">
        <v>2019</v>
      </c>
      <c r="G69" s="16" t="s">
        <v>14</v>
      </c>
      <c r="H69" s="13" t="s">
        <v>24</v>
      </c>
      <c r="I69" s="14">
        <v>174046</v>
      </c>
      <c r="J69" s="16" t="s">
        <v>25</v>
      </c>
      <c r="K69" s="15">
        <v>1968</v>
      </c>
      <c r="L69" s="13">
        <v>55</v>
      </c>
      <c r="M69" s="18">
        <v>6700</v>
      </c>
      <c r="N69" s="12">
        <v>46031</v>
      </c>
      <c r="O69" s="17" t="s">
        <v>26</v>
      </c>
      <c r="P69" s="12" t="s">
        <v>50</v>
      </c>
      <c r="Q69" s="27" t="s">
        <v>27</v>
      </c>
      <c r="R69" s="28" t="s">
        <v>30</v>
      </c>
    </row>
    <row r="70" spans="1:18" x14ac:dyDescent="0.25">
      <c r="A70" s="20">
        <v>68</v>
      </c>
      <c r="B70" s="11" t="s">
        <v>199</v>
      </c>
      <c r="C70" s="13" t="s">
        <v>31</v>
      </c>
      <c r="D70" s="13" t="s">
        <v>28</v>
      </c>
      <c r="E70" s="13" t="s">
        <v>32</v>
      </c>
      <c r="F70" s="15">
        <v>2018</v>
      </c>
      <c r="G70" s="16" t="s">
        <v>14</v>
      </c>
      <c r="H70" s="13" t="s">
        <v>24</v>
      </c>
      <c r="I70" s="14">
        <v>125422</v>
      </c>
      <c r="J70" s="16" t="s">
        <v>25</v>
      </c>
      <c r="K70" s="15">
        <v>1968</v>
      </c>
      <c r="L70" s="13">
        <v>90</v>
      </c>
      <c r="M70" s="18">
        <v>8400</v>
      </c>
      <c r="N70" s="12">
        <v>46347</v>
      </c>
      <c r="O70" s="17" t="s">
        <v>58</v>
      </c>
      <c r="P70" s="12" t="s">
        <v>212</v>
      </c>
      <c r="Q70" s="27" t="s">
        <v>164</v>
      </c>
      <c r="R70" s="28" t="s">
        <v>30</v>
      </c>
    </row>
    <row r="71" spans="1:18" x14ac:dyDescent="0.25">
      <c r="A71" s="20">
        <v>69</v>
      </c>
      <c r="B71" s="13" t="s">
        <v>276</v>
      </c>
      <c r="C71" s="13" t="s">
        <v>31</v>
      </c>
      <c r="D71" s="13" t="s">
        <v>28</v>
      </c>
      <c r="E71" s="13" t="s">
        <v>32</v>
      </c>
      <c r="F71" s="15">
        <v>2018</v>
      </c>
      <c r="G71" s="16" t="s">
        <v>14</v>
      </c>
      <c r="H71" s="13" t="s">
        <v>24</v>
      </c>
      <c r="I71" s="14">
        <v>128315</v>
      </c>
      <c r="J71" s="16" t="s">
        <v>25</v>
      </c>
      <c r="K71" s="15">
        <v>1968</v>
      </c>
      <c r="L71" s="13">
        <v>90</v>
      </c>
      <c r="M71" s="18">
        <v>8400</v>
      </c>
      <c r="N71" s="12">
        <f>VLOOKUP(B71,[1]Sheet1!$B:$X,23,0)</f>
        <v>46376</v>
      </c>
      <c r="O71" s="17" t="s">
        <v>26</v>
      </c>
      <c r="P71" s="12" t="s">
        <v>321</v>
      </c>
      <c r="Q71" s="27" t="s">
        <v>367</v>
      </c>
      <c r="R71" s="28" t="s">
        <v>30</v>
      </c>
    </row>
    <row r="72" spans="1:18" x14ac:dyDescent="0.25">
      <c r="A72" s="20">
        <v>70</v>
      </c>
      <c r="B72" s="13" t="s">
        <v>417</v>
      </c>
      <c r="C72" s="13" t="s">
        <v>31</v>
      </c>
      <c r="D72" s="13" t="s">
        <v>28</v>
      </c>
      <c r="E72" s="13" t="s">
        <v>32</v>
      </c>
      <c r="F72" s="15">
        <v>2018</v>
      </c>
      <c r="G72" s="16" t="s">
        <v>14</v>
      </c>
      <c r="H72" s="13" t="s">
        <v>24</v>
      </c>
      <c r="I72" s="14">
        <v>136204</v>
      </c>
      <c r="J72" s="16" t="s">
        <v>25</v>
      </c>
      <c r="K72" s="15">
        <v>1968</v>
      </c>
      <c r="L72" s="13">
        <v>90</v>
      </c>
      <c r="M72" s="18">
        <v>10900</v>
      </c>
      <c r="N72" s="46">
        <v>46386</v>
      </c>
      <c r="O72" s="17" t="s">
        <v>26</v>
      </c>
      <c r="P72" s="12" t="s">
        <v>453</v>
      </c>
      <c r="Q72" s="27" t="s">
        <v>27</v>
      </c>
      <c r="R72" s="28" t="s">
        <v>30</v>
      </c>
    </row>
    <row r="73" spans="1:18" x14ac:dyDescent="0.25">
      <c r="A73" s="20">
        <v>71</v>
      </c>
      <c r="B73" s="13" t="s">
        <v>277</v>
      </c>
      <c r="C73" s="13" t="s">
        <v>31</v>
      </c>
      <c r="D73" s="13" t="s">
        <v>28</v>
      </c>
      <c r="E73" s="13" t="s">
        <v>32</v>
      </c>
      <c r="F73" s="15">
        <v>2018</v>
      </c>
      <c r="G73" s="16" t="s">
        <v>14</v>
      </c>
      <c r="H73" s="13" t="s">
        <v>24</v>
      </c>
      <c r="I73" s="14">
        <v>147440</v>
      </c>
      <c r="J73" s="16" t="s">
        <v>25</v>
      </c>
      <c r="K73" s="15">
        <v>1968</v>
      </c>
      <c r="L73" s="13">
        <v>90</v>
      </c>
      <c r="M73" s="18">
        <v>8400</v>
      </c>
      <c r="N73" s="12">
        <f>VLOOKUP(B73,[1]Sheet1!$B:$X,23,0)</f>
        <v>46345</v>
      </c>
      <c r="O73" s="17" t="s">
        <v>26</v>
      </c>
      <c r="P73" s="12" t="s">
        <v>322</v>
      </c>
      <c r="Q73" s="27" t="s">
        <v>367</v>
      </c>
      <c r="R73" s="28" t="s">
        <v>30</v>
      </c>
    </row>
    <row r="74" spans="1:18" x14ac:dyDescent="0.25">
      <c r="A74" s="20">
        <v>72</v>
      </c>
      <c r="B74" s="13" t="s">
        <v>278</v>
      </c>
      <c r="C74" s="13" t="s">
        <v>31</v>
      </c>
      <c r="D74" s="13" t="s">
        <v>28</v>
      </c>
      <c r="E74" s="13" t="s">
        <v>32</v>
      </c>
      <c r="F74" s="15">
        <v>2018</v>
      </c>
      <c r="G74" s="16" t="s">
        <v>14</v>
      </c>
      <c r="H74" s="13" t="s">
        <v>24</v>
      </c>
      <c r="I74" s="14">
        <v>153516</v>
      </c>
      <c r="J74" s="16" t="s">
        <v>25</v>
      </c>
      <c r="K74" s="15">
        <v>1968</v>
      </c>
      <c r="L74" s="13">
        <v>90</v>
      </c>
      <c r="M74" s="18">
        <v>8400</v>
      </c>
      <c r="N74" s="12">
        <f>VLOOKUP(B74,[1]Sheet1!$B:$X,23,0)</f>
        <v>46345</v>
      </c>
      <c r="O74" s="17" t="s">
        <v>26</v>
      </c>
      <c r="P74" s="12" t="s">
        <v>323</v>
      </c>
      <c r="Q74" s="27" t="s">
        <v>382</v>
      </c>
      <c r="R74" s="28" t="s">
        <v>30</v>
      </c>
    </row>
    <row r="75" spans="1:18" x14ac:dyDescent="0.25">
      <c r="A75" s="20">
        <v>73</v>
      </c>
      <c r="B75" s="13" t="s">
        <v>186</v>
      </c>
      <c r="C75" s="13" t="s">
        <v>31</v>
      </c>
      <c r="D75" s="13" t="s">
        <v>28</v>
      </c>
      <c r="E75" s="13" t="s">
        <v>32</v>
      </c>
      <c r="F75" s="15">
        <v>2018</v>
      </c>
      <c r="G75" s="16" t="s">
        <v>14</v>
      </c>
      <c r="H75" s="13" t="s">
        <v>24</v>
      </c>
      <c r="I75" s="14">
        <v>156169</v>
      </c>
      <c r="J75" s="16" t="s">
        <v>25</v>
      </c>
      <c r="K75" s="15">
        <v>1968</v>
      </c>
      <c r="L75" s="13">
        <v>90</v>
      </c>
      <c r="M75" s="18">
        <v>8400</v>
      </c>
      <c r="N75" s="12">
        <v>46345</v>
      </c>
      <c r="O75" s="17" t="s">
        <v>26</v>
      </c>
      <c r="P75" s="12" t="s">
        <v>192</v>
      </c>
      <c r="Q75" s="27" t="s">
        <v>164</v>
      </c>
      <c r="R75" s="28" t="s">
        <v>30</v>
      </c>
    </row>
    <row r="76" spans="1:18" x14ac:dyDescent="0.25">
      <c r="A76" s="20">
        <v>74</v>
      </c>
      <c r="B76" s="13" t="s">
        <v>353</v>
      </c>
      <c r="C76" s="13" t="s">
        <v>31</v>
      </c>
      <c r="D76" s="13" t="s">
        <v>28</v>
      </c>
      <c r="E76" s="13" t="s">
        <v>32</v>
      </c>
      <c r="F76" s="15">
        <v>2018</v>
      </c>
      <c r="G76" s="16" t="s">
        <v>14</v>
      </c>
      <c r="H76" s="13" t="s">
        <v>24</v>
      </c>
      <c r="I76" s="14">
        <v>157520</v>
      </c>
      <c r="J76" s="16" t="s">
        <v>25</v>
      </c>
      <c r="K76" s="15">
        <v>1968</v>
      </c>
      <c r="L76" s="13">
        <v>90</v>
      </c>
      <c r="M76" s="18">
        <v>8400</v>
      </c>
      <c r="N76" s="12">
        <v>46345</v>
      </c>
      <c r="O76" s="17" t="s">
        <v>26</v>
      </c>
      <c r="P76" s="12" t="s">
        <v>361</v>
      </c>
      <c r="Q76" s="27" t="s">
        <v>367</v>
      </c>
      <c r="R76" s="28" t="s">
        <v>30</v>
      </c>
    </row>
    <row r="77" spans="1:18" x14ac:dyDescent="0.25">
      <c r="A77" s="20">
        <v>75</v>
      </c>
      <c r="B77" s="13" t="s">
        <v>418</v>
      </c>
      <c r="C77" s="13" t="s">
        <v>31</v>
      </c>
      <c r="D77" s="13" t="s">
        <v>28</v>
      </c>
      <c r="E77" s="13" t="s">
        <v>32</v>
      </c>
      <c r="F77" s="15">
        <v>2018</v>
      </c>
      <c r="G77" s="16" t="s">
        <v>14</v>
      </c>
      <c r="H77" s="13" t="s">
        <v>24</v>
      </c>
      <c r="I77" s="14">
        <v>162140</v>
      </c>
      <c r="J77" s="16" t="s">
        <v>25</v>
      </c>
      <c r="K77" s="15">
        <v>1968</v>
      </c>
      <c r="L77" s="13">
        <v>90</v>
      </c>
      <c r="M77" s="18">
        <v>10900</v>
      </c>
      <c r="N77" s="46">
        <v>46345</v>
      </c>
      <c r="O77" s="17" t="s">
        <v>26</v>
      </c>
      <c r="P77" s="12" t="s">
        <v>454</v>
      </c>
      <c r="Q77" s="27" t="s">
        <v>27</v>
      </c>
      <c r="R77" s="28" t="s">
        <v>30</v>
      </c>
    </row>
    <row r="78" spans="1:18" x14ac:dyDescent="0.25">
      <c r="A78" s="20">
        <v>76</v>
      </c>
      <c r="B78" s="13" t="s">
        <v>200</v>
      </c>
      <c r="C78" s="13" t="s">
        <v>31</v>
      </c>
      <c r="D78" s="13" t="s">
        <v>28</v>
      </c>
      <c r="E78" s="13" t="s">
        <v>32</v>
      </c>
      <c r="F78" s="15">
        <v>2018</v>
      </c>
      <c r="G78" s="16" t="s">
        <v>14</v>
      </c>
      <c r="H78" s="13" t="s">
        <v>24</v>
      </c>
      <c r="I78" s="14">
        <v>164904</v>
      </c>
      <c r="J78" s="16" t="s">
        <v>25</v>
      </c>
      <c r="K78" s="15">
        <v>1968</v>
      </c>
      <c r="L78" s="13">
        <v>90</v>
      </c>
      <c r="M78" s="18">
        <v>8400</v>
      </c>
      <c r="N78" s="12">
        <v>46345</v>
      </c>
      <c r="O78" s="17" t="s">
        <v>269</v>
      </c>
      <c r="P78" s="12" t="s">
        <v>213</v>
      </c>
      <c r="Q78" s="27" t="s">
        <v>164</v>
      </c>
      <c r="R78" s="28" t="s">
        <v>30</v>
      </c>
    </row>
    <row r="79" spans="1:18" x14ac:dyDescent="0.25">
      <c r="A79" s="20">
        <v>77</v>
      </c>
      <c r="B79" s="13" t="s">
        <v>279</v>
      </c>
      <c r="C79" s="13" t="s">
        <v>31</v>
      </c>
      <c r="D79" s="13" t="s">
        <v>28</v>
      </c>
      <c r="E79" s="13" t="s">
        <v>32</v>
      </c>
      <c r="F79" s="15">
        <v>2018</v>
      </c>
      <c r="G79" s="16" t="s">
        <v>14</v>
      </c>
      <c r="H79" s="13" t="s">
        <v>24</v>
      </c>
      <c r="I79" s="14">
        <v>177246</v>
      </c>
      <c r="J79" s="16" t="s">
        <v>25</v>
      </c>
      <c r="K79" s="15">
        <v>1968</v>
      </c>
      <c r="L79" s="13">
        <v>90</v>
      </c>
      <c r="M79" s="18">
        <v>8400</v>
      </c>
      <c r="N79" s="12">
        <f>VLOOKUP(B79,[1]Sheet1!$B:$X,23,0)</f>
        <v>46345</v>
      </c>
      <c r="O79" s="17" t="s">
        <v>26</v>
      </c>
      <c r="P79" s="12" t="s">
        <v>324</v>
      </c>
      <c r="Q79" s="27" t="s">
        <v>367</v>
      </c>
      <c r="R79" s="28" t="s">
        <v>30</v>
      </c>
    </row>
    <row r="80" spans="1:18" x14ac:dyDescent="0.25">
      <c r="A80" s="20">
        <v>78</v>
      </c>
      <c r="B80" s="13" t="s">
        <v>419</v>
      </c>
      <c r="C80" s="13" t="s">
        <v>31</v>
      </c>
      <c r="D80" s="13" t="s">
        <v>28</v>
      </c>
      <c r="E80" s="13" t="s">
        <v>32</v>
      </c>
      <c r="F80" s="15">
        <v>2018</v>
      </c>
      <c r="G80" s="16" t="s">
        <v>14</v>
      </c>
      <c r="H80" s="13" t="s">
        <v>24</v>
      </c>
      <c r="I80" s="14">
        <v>181726</v>
      </c>
      <c r="J80" s="16" t="s">
        <v>25</v>
      </c>
      <c r="K80" s="15">
        <v>1968</v>
      </c>
      <c r="L80" s="13">
        <v>90</v>
      </c>
      <c r="M80" s="18">
        <v>10900</v>
      </c>
      <c r="N80" s="46">
        <v>46345</v>
      </c>
      <c r="O80" s="17" t="s">
        <v>26</v>
      </c>
      <c r="P80" s="12" t="s">
        <v>455</v>
      </c>
      <c r="Q80" s="27" t="s">
        <v>27</v>
      </c>
      <c r="R80" s="28" t="s">
        <v>30</v>
      </c>
    </row>
    <row r="81" spans="1:18" x14ac:dyDescent="0.25">
      <c r="A81" s="20">
        <v>79</v>
      </c>
      <c r="B81" s="13" t="s">
        <v>420</v>
      </c>
      <c r="C81" s="13" t="s">
        <v>31</v>
      </c>
      <c r="D81" s="13" t="s">
        <v>28</v>
      </c>
      <c r="E81" s="13" t="s">
        <v>32</v>
      </c>
      <c r="F81" s="15">
        <v>2018</v>
      </c>
      <c r="G81" s="16" t="s">
        <v>14</v>
      </c>
      <c r="H81" s="13" t="s">
        <v>24</v>
      </c>
      <c r="I81" s="14">
        <v>200604</v>
      </c>
      <c r="J81" s="16" t="s">
        <v>25</v>
      </c>
      <c r="K81" s="15">
        <v>1968</v>
      </c>
      <c r="L81" s="13">
        <v>90</v>
      </c>
      <c r="M81" s="18">
        <v>10900</v>
      </c>
      <c r="N81" s="46">
        <v>46345</v>
      </c>
      <c r="O81" s="17" t="s">
        <v>26</v>
      </c>
      <c r="P81" s="12" t="s">
        <v>456</v>
      </c>
      <c r="Q81" s="27" t="s">
        <v>27</v>
      </c>
      <c r="R81" s="28" t="s">
        <v>30</v>
      </c>
    </row>
    <row r="82" spans="1:18" x14ac:dyDescent="0.25">
      <c r="A82" s="20">
        <v>80</v>
      </c>
      <c r="B82" s="13" t="s">
        <v>280</v>
      </c>
      <c r="C82" s="13" t="s">
        <v>31</v>
      </c>
      <c r="D82" s="13" t="s">
        <v>28</v>
      </c>
      <c r="E82" s="13" t="s">
        <v>32</v>
      </c>
      <c r="F82" s="15">
        <v>2018</v>
      </c>
      <c r="G82" s="16" t="s">
        <v>14</v>
      </c>
      <c r="H82" s="13" t="s">
        <v>24</v>
      </c>
      <c r="I82" s="14">
        <v>216912</v>
      </c>
      <c r="J82" s="16" t="s">
        <v>25</v>
      </c>
      <c r="K82" s="15">
        <v>1968</v>
      </c>
      <c r="L82" s="13">
        <v>90</v>
      </c>
      <c r="M82" s="18">
        <v>8400</v>
      </c>
      <c r="N82" s="12">
        <f>VLOOKUP(B82,[1]Sheet1!$B:$X,23,0)</f>
        <v>46345</v>
      </c>
      <c r="O82" s="17" t="s">
        <v>26</v>
      </c>
      <c r="P82" s="12" t="s">
        <v>325</v>
      </c>
      <c r="Q82" s="27" t="s">
        <v>367</v>
      </c>
      <c r="R82" s="28" t="s">
        <v>30</v>
      </c>
    </row>
    <row r="83" spans="1:18" x14ac:dyDescent="0.25">
      <c r="A83" s="20">
        <v>81</v>
      </c>
      <c r="B83" s="13" t="s">
        <v>421</v>
      </c>
      <c r="C83" s="13" t="s">
        <v>31</v>
      </c>
      <c r="D83" s="13" t="s">
        <v>28</v>
      </c>
      <c r="E83" s="13" t="s">
        <v>32</v>
      </c>
      <c r="F83" s="15">
        <v>2019</v>
      </c>
      <c r="G83" s="16" t="s">
        <v>14</v>
      </c>
      <c r="H83" s="13" t="s">
        <v>24</v>
      </c>
      <c r="I83" s="14">
        <v>95835</v>
      </c>
      <c r="J83" s="16" t="s">
        <v>25</v>
      </c>
      <c r="K83" s="15">
        <v>1968</v>
      </c>
      <c r="L83" s="13">
        <v>90</v>
      </c>
      <c r="M83" s="18">
        <v>12500</v>
      </c>
      <c r="N83" s="46">
        <v>46410</v>
      </c>
      <c r="O83" s="17" t="s">
        <v>26</v>
      </c>
      <c r="P83" s="12" t="s">
        <v>457</v>
      </c>
      <c r="Q83" s="27" t="s">
        <v>27</v>
      </c>
      <c r="R83" s="28" t="s">
        <v>30</v>
      </c>
    </row>
    <row r="84" spans="1:18" x14ac:dyDescent="0.25">
      <c r="A84" s="20">
        <v>82</v>
      </c>
      <c r="B84" s="13" t="s">
        <v>225</v>
      </c>
      <c r="C84" s="13" t="s">
        <v>31</v>
      </c>
      <c r="D84" s="13" t="s">
        <v>28</v>
      </c>
      <c r="E84" s="13" t="s">
        <v>32</v>
      </c>
      <c r="F84" s="15">
        <v>2019</v>
      </c>
      <c r="G84" s="16" t="s">
        <v>14</v>
      </c>
      <c r="H84" s="13" t="s">
        <v>24</v>
      </c>
      <c r="I84" s="14">
        <v>110487</v>
      </c>
      <c r="J84" s="16" t="s">
        <v>25</v>
      </c>
      <c r="K84" s="15">
        <v>1968</v>
      </c>
      <c r="L84" s="13">
        <v>90</v>
      </c>
      <c r="M84" s="18">
        <v>9200</v>
      </c>
      <c r="N84" s="12">
        <v>46061</v>
      </c>
      <c r="O84" s="17" t="s">
        <v>26</v>
      </c>
      <c r="P84" s="12" t="s">
        <v>240</v>
      </c>
      <c r="Q84" s="27" t="s">
        <v>27</v>
      </c>
      <c r="R84" s="28" t="s">
        <v>30</v>
      </c>
    </row>
    <row r="85" spans="1:18" x14ac:dyDescent="0.25">
      <c r="A85" s="20">
        <v>83</v>
      </c>
      <c r="B85" s="13" t="s">
        <v>354</v>
      </c>
      <c r="C85" s="13" t="s">
        <v>31</v>
      </c>
      <c r="D85" s="13" t="s">
        <v>28</v>
      </c>
      <c r="E85" s="13" t="s">
        <v>32</v>
      </c>
      <c r="F85" s="15">
        <v>2019</v>
      </c>
      <c r="G85" s="16" t="s">
        <v>14</v>
      </c>
      <c r="H85" s="13" t="s">
        <v>24</v>
      </c>
      <c r="I85" s="14">
        <v>111005</v>
      </c>
      <c r="J85" s="16" t="s">
        <v>25</v>
      </c>
      <c r="K85" s="15">
        <v>1968</v>
      </c>
      <c r="L85" s="13">
        <v>90</v>
      </c>
      <c r="M85" s="18">
        <v>9200</v>
      </c>
      <c r="N85" s="12">
        <v>46432</v>
      </c>
      <c r="O85" s="17" t="s">
        <v>26</v>
      </c>
      <c r="P85" s="12" t="s">
        <v>362</v>
      </c>
      <c r="Q85" s="27" t="s">
        <v>367</v>
      </c>
      <c r="R85" s="28" t="s">
        <v>30</v>
      </c>
    </row>
    <row r="86" spans="1:18" x14ac:dyDescent="0.25">
      <c r="A86" s="20">
        <v>84</v>
      </c>
      <c r="B86" s="11" t="s">
        <v>59</v>
      </c>
      <c r="C86" s="13" t="s">
        <v>31</v>
      </c>
      <c r="D86" s="13" t="s">
        <v>28</v>
      </c>
      <c r="E86" s="13" t="s">
        <v>32</v>
      </c>
      <c r="F86" s="15">
        <v>2019</v>
      </c>
      <c r="G86" s="16" t="s">
        <v>14</v>
      </c>
      <c r="H86" s="13" t="s">
        <v>24</v>
      </c>
      <c r="I86" s="14">
        <v>111826</v>
      </c>
      <c r="J86" s="16" t="s">
        <v>25</v>
      </c>
      <c r="K86" s="15">
        <v>1968</v>
      </c>
      <c r="L86" s="13">
        <v>90</v>
      </c>
      <c r="M86" s="18">
        <v>9200</v>
      </c>
      <c r="N86" s="12">
        <v>46054</v>
      </c>
      <c r="O86" s="17" t="s">
        <v>26</v>
      </c>
      <c r="P86" s="12" t="s">
        <v>61</v>
      </c>
      <c r="Q86" s="27" t="s">
        <v>382</v>
      </c>
      <c r="R86" s="28" t="s">
        <v>30</v>
      </c>
    </row>
    <row r="87" spans="1:18" x14ac:dyDescent="0.25">
      <c r="A87" s="20">
        <v>85</v>
      </c>
      <c r="B87" s="13" t="s">
        <v>355</v>
      </c>
      <c r="C87" s="13" t="s">
        <v>31</v>
      </c>
      <c r="D87" s="13" t="s">
        <v>28</v>
      </c>
      <c r="E87" s="13" t="s">
        <v>32</v>
      </c>
      <c r="F87" s="15">
        <v>2019</v>
      </c>
      <c r="G87" s="16" t="s">
        <v>14</v>
      </c>
      <c r="H87" s="13" t="s">
        <v>24</v>
      </c>
      <c r="I87" s="14">
        <v>113051</v>
      </c>
      <c r="J87" s="16" t="s">
        <v>25</v>
      </c>
      <c r="K87" s="15">
        <v>1968</v>
      </c>
      <c r="L87" s="13">
        <v>90</v>
      </c>
      <c r="M87" s="18">
        <v>9200</v>
      </c>
      <c r="N87" s="12">
        <v>46432</v>
      </c>
      <c r="O87" s="17" t="s">
        <v>26</v>
      </c>
      <c r="P87" s="12" t="s">
        <v>363</v>
      </c>
      <c r="Q87" s="27" t="s">
        <v>367</v>
      </c>
      <c r="R87" s="28" t="s">
        <v>30</v>
      </c>
    </row>
    <row r="88" spans="1:18" x14ac:dyDescent="0.25">
      <c r="A88" s="20">
        <v>86</v>
      </c>
      <c r="B88" s="13" t="s">
        <v>422</v>
      </c>
      <c r="C88" s="13" t="s">
        <v>31</v>
      </c>
      <c r="D88" s="13" t="s">
        <v>28</v>
      </c>
      <c r="E88" s="13" t="s">
        <v>32</v>
      </c>
      <c r="F88" s="15">
        <v>2019</v>
      </c>
      <c r="G88" s="16" t="s">
        <v>14</v>
      </c>
      <c r="H88" s="13" t="s">
        <v>24</v>
      </c>
      <c r="I88" s="14">
        <v>115240</v>
      </c>
      <c r="J88" s="16" t="s">
        <v>25</v>
      </c>
      <c r="K88" s="15">
        <v>1968</v>
      </c>
      <c r="L88" s="13">
        <v>90</v>
      </c>
      <c r="M88" s="18">
        <v>12000</v>
      </c>
      <c r="N88" s="46">
        <v>46419</v>
      </c>
      <c r="O88" s="17" t="s">
        <v>26</v>
      </c>
      <c r="P88" s="12" t="s">
        <v>458</v>
      </c>
      <c r="Q88" s="27" t="s">
        <v>27</v>
      </c>
      <c r="R88" s="28" t="s">
        <v>30</v>
      </c>
    </row>
    <row r="89" spans="1:18" x14ac:dyDescent="0.25">
      <c r="A89" s="20">
        <v>87</v>
      </c>
      <c r="B89" s="13" t="s">
        <v>110</v>
      </c>
      <c r="C89" s="13" t="s">
        <v>31</v>
      </c>
      <c r="D89" s="13" t="s">
        <v>28</v>
      </c>
      <c r="E89" s="13" t="s">
        <v>32</v>
      </c>
      <c r="F89" s="15">
        <v>2019</v>
      </c>
      <c r="G89" s="16" t="s">
        <v>14</v>
      </c>
      <c r="H89" s="13" t="s">
        <v>24</v>
      </c>
      <c r="I89" s="14">
        <v>115245</v>
      </c>
      <c r="J89" s="16" t="s">
        <v>25</v>
      </c>
      <c r="K89" s="15">
        <v>1968</v>
      </c>
      <c r="L89" s="13">
        <v>90</v>
      </c>
      <c r="M89" s="18">
        <v>9200</v>
      </c>
      <c r="N89" s="12">
        <v>46067</v>
      </c>
      <c r="O89" s="17" t="s">
        <v>26</v>
      </c>
      <c r="P89" s="12" t="s">
        <v>144</v>
      </c>
      <c r="Q89" s="27" t="s">
        <v>164</v>
      </c>
      <c r="R89" s="28" t="s">
        <v>30</v>
      </c>
    </row>
    <row r="90" spans="1:18" x14ac:dyDescent="0.25">
      <c r="A90" s="20">
        <v>88</v>
      </c>
      <c r="B90" s="19" t="s">
        <v>39</v>
      </c>
      <c r="C90" s="13" t="s">
        <v>31</v>
      </c>
      <c r="D90" s="13" t="s">
        <v>28</v>
      </c>
      <c r="E90" s="13" t="s">
        <v>32</v>
      </c>
      <c r="F90" s="15">
        <v>2019</v>
      </c>
      <c r="G90" s="16" t="s">
        <v>14</v>
      </c>
      <c r="H90" s="13" t="s">
        <v>24</v>
      </c>
      <c r="I90" s="14">
        <v>115812</v>
      </c>
      <c r="J90" s="16" t="s">
        <v>25</v>
      </c>
      <c r="K90" s="15">
        <v>1968</v>
      </c>
      <c r="L90" s="13">
        <v>90</v>
      </c>
      <c r="M90" s="18">
        <v>9200</v>
      </c>
      <c r="N90" s="12">
        <v>46036</v>
      </c>
      <c r="O90" s="17" t="s">
        <v>26</v>
      </c>
      <c r="P90" s="12" t="s">
        <v>51</v>
      </c>
      <c r="Q90" s="27" t="s">
        <v>27</v>
      </c>
      <c r="R90" s="28" t="s">
        <v>30</v>
      </c>
    </row>
    <row r="91" spans="1:18" x14ac:dyDescent="0.25">
      <c r="A91" s="20">
        <v>89</v>
      </c>
      <c r="B91" s="13" t="s">
        <v>201</v>
      </c>
      <c r="C91" s="13" t="s">
        <v>31</v>
      </c>
      <c r="D91" s="13" t="s">
        <v>28</v>
      </c>
      <c r="E91" s="13" t="s">
        <v>32</v>
      </c>
      <c r="F91" s="15">
        <v>2019</v>
      </c>
      <c r="G91" s="16" t="s">
        <v>14</v>
      </c>
      <c r="H91" s="13" t="s">
        <v>24</v>
      </c>
      <c r="I91" s="14">
        <v>117414</v>
      </c>
      <c r="J91" s="16" t="s">
        <v>25</v>
      </c>
      <c r="K91" s="15">
        <v>1968</v>
      </c>
      <c r="L91" s="13">
        <v>90</v>
      </c>
      <c r="M91" s="18">
        <v>9200</v>
      </c>
      <c r="N91" s="12">
        <v>46067</v>
      </c>
      <c r="O91" s="17" t="s">
        <v>26</v>
      </c>
      <c r="P91" s="12" t="s">
        <v>214</v>
      </c>
      <c r="Q91" s="27" t="s">
        <v>164</v>
      </c>
      <c r="R91" s="28" t="s">
        <v>30</v>
      </c>
    </row>
    <row r="92" spans="1:18" x14ac:dyDescent="0.25">
      <c r="A92" s="20">
        <v>90</v>
      </c>
      <c r="B92" s="13" t="s">
        <v>423</v>
      </c>
      <c r="C92" s="13" t="s">
        <v>31</v>
      </c>
      <c r="D92" s="13" t="s">
        <v>28</v>
      </c>
      <c r="E92" s="13" t="s">
        <v>32</v>
      </c>
      <c r="F92" s="15">
        <v>2019</v>
      </c>
      <c r="G92" s="16" t="s">
        <v>14</v>
      </c>
      <c r="H92" s="13" t="s">
        <v>24</v>
      </c>
      <c r="I92" s="14">
        <v>117999</v>
      </c>
      <c r="J92" s="16" t="s">
        <v>25</v>
      </c>
      <c r="K92" s="15">
        <v>1968</v>
      </c>
      <c r="L92" s="13">
        <v>90</v>
      </c>
      <c r="M92" s="18">
        <v>12000</v>
      </c>
      <c r="N92" s="46">
        <v>46432</v>
      </c>
      <c r="O92" s="17" t="s">
        <v>26</v>
      </c>
      <c r="P92" s="12" t="s">
        <v>459</v>
      </c>
      <c r="Q92" s="27" t="s">
        <v>27</v>
      </c>
      <c r="R92" s="28" t="s">
        <v>30</v>
      </c>
    </row>
    <row r="93" spans="1:18" x14ac:dyDescent="0.25">
      <c r="A93" s="20">
        <v>91</v>
      </c>
      <c r="B93" s="13" t="s">
        <v>202</v>
      </c>
      <c r="C93" s="13" t="s">
        <v>31</v>
      </c>
      <c r="D93" s="13" t="s">
        <v>28</v>
      </c>
      <c r="E93" s="13" t="s">
        <v>32</v>
      </c>
      <c r="F93" s="15">
        <v>2019</v>
      </c>
      <c r="G93" s="16" t="s">
        <v>14</v>
      </c>
      <c r="H93" s="13" t="s">
        <v>24</v>
      </c>
      <c r="I93" s="14">
        <v>119824</v>
      </c>
      <c r="J93" s="16" t="s">
        <v>25</v>
      </c>
      <c r="K93" s="15">
        <v>1968</v>
      </c>
      <c r="L93" s="13">
        <v>90</v>
      </c>
      <c r="M93" s="18">
        <v>9200</v>
      </c>
      <c r="N93" s="12">
        <v>46061</v>
      </c>
      <c r="O93" s="17" t="s">
        <v>26</v>
      </c>
      <c r="P93" s="12" t="s">
        <v>215</v>
      </c>
      <c r="Q93" s="27" t="s">
        <v>164</v>
      </c>
      <c r="R93" s="28" t="s">
        <v>30</v>
      </c>
    </row>
    <row r="94" spans="1:18" x14ac:dyDescent="0.25">
      <c r="A94" s="20">
        <v>92</v>
      </c>
      <c r="B94" s="13" t="s">
        <v>111</v>
      </c>
      <c r="C94" s="13" t="s">
        <v>31</v>
      </c>
      <c r="D94" s="13" t="s">
        <v>28</v>
      </c>
      <c r="E94" s="13" t="s">
        <v>32</v>
      </c>
      <c r="F94" s="15">
        <v>2019</v>
      </c>
      <c r="G94" s="16" t="s">
        <v>14</v>
      </c>
      <c r="H94" s="13" t="s">
        <v>24</v>
      </c>
      <c r="I94" s="14">
        <v>120533</v>
      </c>
      <c r="J94" s="16" t="s">
        <v>25</v>
      </c>
      <c r="K94" s="15">
        <v>1968</v>
      </c>
      <c r="L94" s="13">
        <v>90</v>
      </c>
      <c r="M94" s="18">
        <v>9200</v>
      </c>
      <c r="N94" s="12">
        <v>46067</v>
      </c>
      <c r="O94" s="17" t="s">
        <v>26</v>
      </c>
      <c r="P94" s="12" t="s">
        <v>145</v>
      </c>
      <c r="Q94" s="27" t="s">
        <v>164</v>
      </c>
      <c r="R94" s="28" t="s">
        <v>30</v>
      </c>
    </row>
    <row r="95" spans="1:18" x14ac:dyDescent="0.25">
      <c r="A95" s="20">
        <v>93</v>
      </c>
      <c r="B95" s="19" t="s">
        <v>40</v>
      </c>
      <c r="C95" s="13" t="s">
        <v>31</v>
      </c>
      <c r="D95" s="13" t="s">
        <v>28</v>
      </c>
      <c r="E95" s="13" t="s">
        <v>32</v>
      </c>
      <c r="F95" s="15">
        <v>2019</v>
      </c>
      <c r="G95" s="16" t="s">
        <v>14</v>
      </c>
      <c r="H95" s="13" t="s">
        <v>24</v>
      </c>
      <c r="I95" s="14">
        <v>120566</v>
      </c>
      <c r="J95" s="16" t="s">
        <v>25</v>
      </c>
      <c r="K95" s="15">
        <v>1968</v>
      </c>
      <c r="L95" s="13">
        <v>90</v>
      </c>
      <c r="M95" s="18">
        <v>9200</v>
      </c>
      <c r="N95" s="12">
        <v>46067</v>
      </c>
      <c r="O95" s="17" t="s">
        <v>26</v>
      </c>
      <c r="P95" s="12" t="s">
        <v>52</v>
      </c>
      <c r="Q95" s="27" t="s">
        <v>367</v>
      </c>
      <c r="R95" s="28" t="s">
        <v>30</v>
      </c>
    </row>
    <row r="96" spans="1:18" x14ac:dyDescent="0.25">
      <c r="A96" s="20">
        <v>94</v>
      </c>
      <c r="B96" s="13" t="s">
        <v>281</v>
      </c>
      <c r="C96" s="13" t="s">
        <v>31</v>
      </c>
      <c r="D96" s="13" t="s">
        <v>28</v>
      </c>
      <c r="E96" s="13" t="s">
        <v>32</v>
      </c>
      <c r="F96" s="15">
        <v>2019</v>
      </c>
      <c r="G96" s="16" t="s">
        <v>14</v>
      </c>
      <c r="H96" s="13" t="s">
        <v>24</v>
      </c>
      <c r="I96" s="14">
        <v>120577</v>
      </c>
      <c r="J96" s="16" t="s">
        <v>25</v>
      </c>
      <c r="K96" s="15">
        <v>1968</v>
      </c>
      <c r="L96" s="13">
        <v>90</v>
      </c>
      <c r="M96" s="18">
        <v>9200</v>
      </c>
      <c r="N96" s="12">
        <f>VLOOKUP(B96,[1]Sheet1!$B:$X,23,0)</f>
        <v>46432</v>
      </c>
      <c r="O96" s="17" t="s">
        <v>26</v>
      </c>
      <c r="P96" s="12" t="s">
        <v>326</v>
      </c>
      <c r="Q96" s="27" t="s">
        <v>27</v>
      </c>
      <c r="R96" s="28" t="s">
        <v>30</v>
      </c>
    </row>
    <row r="97" spans="1:18" x14ac:dyDescent="0.25">
      <c r="A97" s="20">
        <v>95</v>
      </c>
      <c r="B97" s="13" t="s">
        <v>282</v>
      </c>
      <c r="C97" s="13" t="s">
        <v>31</v>
      </c>
      <c r="D97" s="13" t="s">
        <v>28</v>
      </c>
      <c r="E97" s="13" t="s">
        <v>32</v>
      </c>
      <c r="F97" s="15">
        <v>2019</v>
      </c>
      <c r="G97" s="16" t="s">
        <v>14</v>
      </c>
      <c r="H97" s="13" t="s">
        <v>24</v>
      </c>
      <c r="I97" s="14">
        <v>122004</v>
      </c>
      <c r="J97" s="16" t="s">
        <v>25</v>
      </c>
      <c r="K97" s="15">
        <v>1968</v>
      </c>
      <c r="L97" s="13">
        <v>90</v>
      </c>
      <c r="M97" s="18">
        <v>9200</v>
      </c>
      <c r="N97" s="12">
        <f>VLOOKUP(B97,[1]Sheet1!$B:$X,23,0)</f>
        <v>46410</v>
      </c>
      <c r="O97" s="17" t="s">
        <v>26</v>
      </c>
      <c r="P97" s="12" t="s">
        <v>327</v>
      </c>
      <c r="Q97" s="27" t="s">
        <v>367</v>
      </c>
      <c r="R97" s="28" t="s">
        <v>30</v>
      </c>
    </row>
    <row r="98" spans="1:18" x14ac:dyDescent="0.25">
      <c r="A98" s="20">
        <v>96</v>
      </c>
      <c r="B98" s="13" t="s">
        <v>424</v>
      </c>
      <c r="C98" s="13" t="s">
        <v>31</v>
      </c>
      <c r="D98" s="13" t="s">
        <v>28</v>
      </c>
      <c r="E98" s="13" t="s">
        <v>32</v>
      </c>
      <c r="F98" s="15">
        <v>2019</v>
      </c>
      <c r="G98" s="16" t="s">
        <v>14</v>
      </c>
      <c r="H98" s="13" t="s">
        <v>24</v>
      </c>
      <c r="I98" s="14">
        <v>122279</v>
      </c>
      <c r="J98" s="16" t="s">
        <v>25</v>
      </c>
      <c r="K98" s="15">
        <v>1968</v>
      </c>
      <c r="L98" s="13">
        <v>90</v>
      </c>
      <c r="M98" s="18">
        <v>12000</v>
      </c>
      <c r="N98" s="46">
        <v>46426</v>
      </c>
      <c r="O98" s="17" t="s">
        <v>26</v>
      </c>
      <c r="P98" s="12" t="s">
        <v>460</v>
      </c>
      <c r="Q98" s="27" t="s">
        <v>27</v>
      </c>
      <c r="R98" s="28" t="s">
        <v>30</v>
      </c>
    </row>
    <row r="99" spans="1:18" x14ac:dyDescent="0.25">
      <c r="A99" s="20">
        <v>97</v>
      </c>
      <c r="B99" s="13" t="s">
        <v>425</v>
      </c>
      <c r="C99" s="13" t="s">
        <v>31</v>
      </c>
      <c r="D99" s="13" t="s">
        <v>28</v>
      </c>
      <c r="E99" s="13" t="s">
        <v>32</v>
      </c>
      <c r="F99" s="15">
        <v>2019</v>
      </c>
      <c r="G99" s="16" t="s">
        <v>14</v>
      </c>
      <c r="H99" s="13" t="s">
        <v>24</v>
      </c>
      <c r="I99" s="14">
        <v>122316</v>
      </c>
      <c r="J99" s="16" t="s">
        <v>25</v>
      </c>
      <c r="K99" s="15">
        <v>1968</v>
      </c>
      <c r="L99" s="13">
        <v>90</v>
      </c>
      <c r="M99" s="18">
        <v>12000</v>
      </c>
      <c r="N99" s="46">
        <v>46389</v>
      </c>
      <c r="O99" s="17" t="s">
        <v>26</v>
      </c>
      <c r="P99" s="12" t="s">
        <v>461</v>
      </c>
      <c r="Q99" s="27" t="s">
        <v>27</v>
      </c>
      <c r="R99" s="28" t="s">
        <v>30</v>
      </c>
    </row>
    <row r="100" spans="1:18" x14ac:dyDescent="0.25">
      <c r="A100" s="20">
        <v>98</v>
      </c>
      <c r="B100" s="13" t="s">
        <v>226</v>
      </c>
      <c r="C100" s="13" t="s">
        <v>31</v>
      </c>
      <c r="D100" s="13" t="s">
        <v>28</v>
      </c>
      <c r="E100" s="13" t="s">
        <v>32</v>
      </c>
      <c r="F100" s="15">
        <v>2019</v>
      </c>
      <c r="G100" s="16" t="s">
        <v>14</v>
      </c>
      <c r="H100" s="13" t="s">
        <v>24</v>
      </c>
      <c r="I100" s="14">
        <v>122697</v>
      </c>
      <c r="J100" s="16" t="s">
        <v>25</v>
      </c>
      <c r="K100" s="15">
        <v>1968</v>
      </c>
      <c r="L100" s="13">
        <v>90</v>
      </c>
      <c r="M100" s="18">
        <v>9200</v>
      </c>
      <c r="N100" s="12">
        <v>46061</v>
      </c>
      <c r="O100" s="17" t="s">
        <v>26</v>
      </c>
      <c r="P100" s="12" t="s">
        <v>241</v>
      </c>
      <c r="Q100" s="27" t="s">
        <v>367</v>
      </c>
      <c r="R100" s="28" t="s">
        <v>30</v>
      </c>
    </row>
    <row r="101" spans="1:18" x14ac:dyDescent="0.25">
      <c r="A101" s="20">
        <v>99</v>
      </c>
      <c r="B101" s="13" t="s">
        <v>112</v>
      </c>
      <c r="C101" s="13" t="s">
        <v>31</v>
      </c>
      <c r="D101" s="13" t="s">
        <v>28</v>
      </c>
      <c r="E101" s="13" t="s">
        <v>32</v>
      </c>
      <c r="F101" s="15">
        <v>2019</v>
      </c>
      <c r="G101" s="16" t="s">
        <v>14</v>
      </c>
      <c r="H101" s="13" t="s">
        <v>24</v>
      </c>
      <c r="I101" s="14">
        <v>123098</v>
      </c>
      <c r="J101" s="16" t="s">
        <v>25</v>
      </c>
      <c r="K101" s="15">
        <v>1968</v>
      </c>
      <c r="L101" s="13">
        <v>90</v>
      </c>
      <c r="M101" s="18">
        <v>9200</v>
      </c>
      <c r="N101" s="12">
        <v>46045</v>
      </c>
      <c r="O101" s="17" t="s">
        <v>26</v>
      </c>
      <c r="P101" s="12" t="s">
        <v>146</v>
      </c>
      <c r="Q101" s="27" t="s">
        <v>164</v>
      </c>
      <c r="R101" s="28" t="s">
        <v>30</v>
      </c>
    </row>
    <row r="102" spans="1:18" x14ac:dyDescent="0.25">
      <c r="A102" s="20">
        <v>100</v>
      </c>
      <c r="B102" s="13" t="s">
        <v>227</v>
      </c>
      <c r="C102" s="13" t="s">
        <v>31</v>
      </c>
      <c r="D102" s="13" t="s">
        <v>28</v>
      </c>
      <c r="E102" s="13" t="s">
        <v>32</v>
      </c>
      <c r="F102" s="15">
        <v>2019</v>
      </c>
      <c r="G102" s="16" t="s">
        <v>14</v>
      </c>
      <c r="H102" s="13" t="s">
        <v>24</v>
      </c>
      <c r="I102" s="14">
        <v>124417</v>
      </c>
      <c r="J102" s="16" t="s">
        <v>25</v>
      </c>
      <c r="K102" s="15">
        <v>1968</v>
      </c>
      <c r="L102" s="13">
        <v>90</v>
      </c>
      <c r="M102" s="18">
        <v>9200</v>
      </c>
      <c r="N102" s="12">
        <v>46061</v>
      </c>
      <c r="O102" s="17" t="s">
        <v>26</v>
      </c>
      <c r="P102" s="12" t="s">
        <v>242</v>
      </c>
      <c r="Q102" s="27" t="s">
        <v>382</v>
      </c>
      <c r="R102" s="28" t="s">
        <v>30</v>
      </c>
    </row>
    <row r="103" spans="1:18" x14ac:dyDescent="0.25">
      <c r="A103" s="20">
        <v>101</v>
      </c>
      <c r="B103" s="13" t="s">
        <v>167</v>
      </c>
      <c r="C103" s="13" t="s">
        <v>31</v>
      </c>
      <c r="D103" s="13" t="s">
        <v>28</v>
      </c>
      <c r="E103" s="13" t="s">
        <v>32</v>
      </c>
      <c r="F103" s="15">
        <v>2019</v>
      </c>
      <c r="G103" s="16" t="s">
        <v>14</v>
      </c>
      <c r="H103" s="13" t="s">
        <v>24</v>
      </c>
      <c r="I103" s="14">
        <v>126087</v>
      </c>
      <c r="J103" s="16" t="s">
        <v>25</v>
      </c>
      <c r="K103" s="15">
        <v>1968</v>
      </c>
      <c r="L103" s="13">
        <v>90</v>
      </c>
      <c r="M103" s="18">
        <v>9200</v>
      </c>
      <c r="N103" s="12">
        <v>46054</v>
      </c>
      <c r="O103" s="17" t="s">
        <v>26</v>
      </c>
      <c r="P103" s="12" t="s">
        <v>175</v>
      </c>
      <c r="Q103" s="27" t="s">
        <v>164</v>
      </c>
      <c r="R103" s="28" t="s">
        <v>30</v>
      </c>
    </row>
    <row r="104" spans="1:18" x14ac:dyDescent="0.25">
      <c r="A104" s="20">
        <v>102</v>
      </c>
      <c r="B104" s="13" t="s">
        <v>426</v>
      </c>
      <c r="C104" s="13" t="s">
        <v>31</v>
      </c>
      <c r="D104" s="13" t="s">
        <v>28</v>
      </c>
      <c r="E104" s="13" t="s">
        <v>32</v>
      </c>
      <c r="F104" s="15">
        <v>2019</v>
      </c>
      <c r="G104" s="16" t="s">
        <v>14</v>
      </c>
      <c r="H104" s="13" t="s">
        <v>24</v>
      </c>
      <c r="I104" s="14">
        <v>126342</v>
      </c>
      <c r="J104" s="16" t="s">
        <v>25</v>
      </c>
      <c r="K104" s="15">
        <v>1968</v>
      </c>
      <c r="L104" s="13">
        <v>90</v>
      </c>
      <c r="M104" s="18">
        <v>12000</v>
      </c>
      <c r="N104" s="46">
        <v>46432</v>
      </c>
      <c r="O104" s="17" t="s">
        <v>26</v>
      </c>
      <c r="P104" s="12" t="s">
        <v>462</v>
      </c>
      <c r="Q104" s="27" t="s">
        <v>27</v>
      </c>
      <c r="R104" s="28" t="s">
        <v>30</v>
      </c>
    </row>
    <row r="105" spans="1:18" x14ac:dyDescent="0.25">
      <c r="A105" s="20">
        <v>103</v>
      </c>
      <c r="B105" s="13" t="s">
        <v>70</v>
      </c>
      <c r="C105" s="13" t="s">
        <v>31</v>
      </c>
      <c r="D105" s="13" t="s">
        <v>28</v>
      </c>
      <c r="E105" s="13" t="s">
        <v>32</v>
      </c>
      <c r="F105" s="15">
        <v>2019</v>
      </c>
      <c r="G105" s="16" t="s">
        <v>14</v>
      </c>
      <c r="H105" s="13" t="s">
        <v>24</v>
      </c>
      <c r="I105" s="14">
        <v>126818</v>
      </c>
      <c r="J105" s="16" t="s">
        <v>25</v>
      </c>
      <c r="K105" s="15">
        <v>1968</v>
      </c>
      <c r="L105" s="13">
        <v>90</v>
      </c>
      <c r="M105" s="18">
        <v>9200</v>
      </c>
      <c r="N105" s="12">
        <v>46054</v>
      </c>
      <c r="O105" s="17" t="s">
        <v>26</v>
      </c>
      <c r="P105" s="12" t="s">
        <v>84</v>
      </c>
      <c r="Q105" s="27" t="s">
        <v>367</v>
      </c>
      <c r="R105" s="28" t="s">
        <v>30</v>
      </c>
    </row>
    <row r="106" spans="1:18" x14ac:dyDescent="0.25">
      <c r="A106" s="20">
        <v>104</v>
      </c>
      <c r="B106" s="13" t="s">
        <v>113</v>
      </c>
      <c r="C106" s="13" t="s">
        <v>31</v>
      </c>
      <c r="D106" s="13" t="s">
        <v>28</v>
      </c>
      <c r="E106" s="13" t="s">
        <v>32</v>
      </c>
      <c r="F106" s="15">
        <v>2019</v>
      </c>
      <c r="G106" s="16" t="s">
        <v>14</v>
      </c>
      <c r="H106" s="13" t="s">
        <v>24</v>
      </c>
      <c r="I106" s="14">
        <v>127549</v>
      </c>
      <c r="J106" s="16" t="s">
        <v>25</v>
      </c>
      <c r="K106" s="15">
        <v>1968</v>
      </c>
      <c r="L106" s="13">
        <v>90</v>
      </c>
      <c r="M106" s="18">
        <v>9200</v>
      </c>
      <c r="N106" s="12">
        <v>46080</v>
      </c>
      <c r="O106" s="17" t="s">
        <v>26</v>
      </c>
      <c r="P106" s="12" t="s">
        <v>147</v>
      </c>
      <c r="Q106" s="27" t="s">
        <v>164</v>
      </c>
      <c r="R106" s="28" t="s">
        <v>30</v>
      </c>
    </row>
    <row r="107" spans="1:18" x14ac:dyDescent="0.25">
      <c r="A107" s="20">
        <v>105</v>
      </c>
      <c r="B107" s="13" t="s">
        <v>283</v>
      </c>
      <c r="C107" s="13" t="s">
        <v>31</v>
      </c>
      <c r="D107" s="13" t="s">
        <v>28</v>
      </c>
      <c r="E107" s="13" t="s">
        <v>32</v>
      </c>
      <c r="F107" s="15">
        <v>2019</v>
      </c>
      <c r="G107" s="16" t="s">
        <v>14</v>
      </c>
      <c r="H107" s="13" t="s">
        <v>24</v>
      </c>
      <c r="I107" s="14">
        <v>128125</v>
      </c>
      <c r="J107" s="16" t="s">
        <v>25</v>
      </c>
      <c r="K107" s="15">
        <v>1968</v>
      </c>
      <c r="L107" s="13">
        <v>90</v>
      </c>
      <c r="M107" s="18">
        <v>9200</v>
      </c>
      <c r="N107" s="12">
        <f>VLOOKUP(B107,[1]Sheet1!$B:$X,23,0)</f>
        <v>46432</v>
      </c>
      <c r="O107" s="17" t="s">
        <v>26</v>
      </c>
      <c r="P107" s="12" t="s">
        <v>328</v>
      </c>
      <c r="Q107" s="27" t="s">
        <v>367</v>
      </c>
      <c r="R107" s="28" t="s">
        <v>30</v>
      </c>
    </row>
    <row r="108" spans="1:18" x14ac:dyDescent="0.25">
      <c r="A108" s="20">
        <v>106</v>
      </c>
      <c r="B108" s="13" t="s">
        <v>203</v>
      </c>
      <c r="C108" s="13" t="s">
        <v>31</v>
      </c>
      <c r="D108" s="13" t="s">
        <v>28</v>
      </c>
      <c r="E108" s="13" t="s">
        <v>32</v>
      </c>
      <c r="F108" s="15">
        <v>2019</v>
      </c>
      <c r="G108" s="16" t="s">
        <v>14</v>
      </c>
      <c r="H108" s="13" t="s">
        <v>24</v>
      </c>
      <c r="I108" s="14">
        <v>128294</v>
      </c>
      <c r="J108" s="16" t="s">
        <v>25</v>
      </c>
      <c r="K108" s="15">
        <v>1968</v>
      </c>
      <c r="L108" s="13">
        <v>90</v>
      </c>
      <c r="M108" s="18">
        <v>9200</v>
      </c>
      <c r="N108" s="12">
        <v>46061</v>
      </c>
      <c r="O108" s="17" t="s">
        <v>26</v>
      </c>
      <c r="P108" s="12" t="s">
        <v>216</v>
      </c>
      <c r="Q108" s="27" t="s">
        <v>164</v>
      </c>
      <c r="R108" s="28" t="s">
        <v>30</v>
      </c>
    </row>
    <row r="109" spans="1:18" x14ac:dyDescent="0.25">
      <c r="A109" s="20">
        <v>107</v>
      </c>
      <c r="B109" s="13" t="s">
        <v>427</v>
      </c>
      <c r="C109" s="13" t="s">
        <v>31</v>
      </c>
      <c r="D109" s="13" t="s">
        <v>28</v>
      </c>
      <c r="E109" s="13" t="s">
        <v>32</v>
      </c>
      <c r="F109" s="15">
        <v>2019</v>
      </c>
      <c r="G109" s="16" t="s">
        <v>14</v>
      </c>
      <c r="H109" s="13" t="s">
        <v>24</v>
      </c>
      <c r="I109" s="14">
        <v>128616</v>
      </c>
      <c r="J109" s="16" t="s">
        <v>25</v>
      </c>
      <c r="K109" s="15">
        <v>1968</v>
      </c>
      <c r="L109" s="13">
        <v>90</v>
      </c>
      <c r="M109" s="18">
        <v>12000</v>
      </c>
      <c r="N109" s="46">
        <v>46410</v>
      </c>
      <c r="O109" s="17" t="s">
        <v>26</v>
      </c>
      <c r="P109" s="12" t="s">
        <v>463</v>
      </c>
      <c r="Q109" s="27" t="s">
        <v>27</v>
      </c>
      <c r="R109" s="28" t="s">
        <v>30</v>
      </c>
    </row>
    <row r="110" spans="1:18" x14ac:dyDescent="0.25">
      <c r="A110" s="20">
        <v>108</v>
      </c>
      <c r="B110" s="19" t="s">
        <v>60</v>
      </c>
      <c r="C110" s="13" t="s">
        <v>31</v>
      </c>
      <c r="D110" s="13" t="s">
        <v>28</v>
      </c>
      <c r="E110" s="13" t="s">
        <v>32</v>
      </c>
      <c r="F110" s="15">
        <v>2019</v>
      </c>
      <c r="G110" s="16" t="s">
        <v>14</v>
      </c>
      <c r="H110" s="13" t="s">
        <v>24</v>
      </c>
      <c r="I110" s="14">
        <v>130076</v>
      </c>
      <c r="J110" s="16" t="s">
        <v>25</v>
      </c>
      <c r="K110" s="15">
        <v>1968</v>
      </c>
      <c r="L110" s="13">
        <v>90</v>
      </c>
      <c r="M110" s="18">
        <v>9200</v>
      </c>
      <c r="N110" s="12">
        <v>46054</v>
      </c>
      <c r="O110" s="17" t="s">
        <v>26</v>
      </c>
      <c r="P110" s="12" t="s">
        <v>62</v>
      </c>
      <c r="Q110" s="27" t="s">
        <v>27</v>
      </c>
      <c r="R110" s="28" t="s">
        <v>30</v>
      </c>
    </row>
    <row r="111" spans="1:18" x14ac:dyDescent="0.25">
      <c r="A111" s="20">
        <v>109</v>
      </c>
      <c r="B111" s="13" t="s">
        <v>71</v>
      </c>
      <c r="C111" s="13" t="s">
        <v>31</v>
      </c>
      <c r="D111" s="13" t="s">
        <v>28</v>
      </c>
      <c r="E111" s="13" t="s">
        <v>32</v>
      </c>
      <c r="F111" s="15">
        <v>2019</v>
      </c>
      <c r="G111" s="16" t="s">
        <v>14</v>
      </c>
      <c r="H111" s="13" t="s">
        <v>24</v>
      </c>
      <c r="I111" s="14">
        <v>130343</v>
      </c>
      <c r="J111" s="16" t="s">
        <v>25</v>
      </c>
      <c r="K111" s="15">
        <v>1968</v>
      </c>
      <c r="L111" s="13">
        <v>90</v>
      </c>
      <c r="M111" s="18">
        <v>9200</v>
      </c>
      <c r="N111" s="12">
        <v>46045</v>
      </c>
      <c r="O111" s="17" t="s">
        <v>26</v>
      </c>
      <c r="P111" s="12" t="s">
        <v>85</v>
      </c>
      <c r="Q111" s="27" t="s">
        <v>27</v>
      </c>
      <c r="R111" s="28" t="s">
        <v>30</v>
      </c>
    </row>
    <row r="112" spans="1:18" x14ac:dyDescent="0.25">
      <c r="A112" s="20">
        <v>110</v>
      </c>
      <c r="B112" s="13" t="s">
        <v>72</v>
      </c>
      <c r="C112" s="13" t="s">
        <v>31</v>
      </c>
      <c r="D112" s="13" t="s">
        <v>28</v>
      </c>
      <c r="E112" s="13" t="s">
        <v>32</v>
      </c>
      <c r="F112" s="15">
        <v>2019</v>
      </c>
      <c r="G112" s="16" t="s">
        <v>14</v>
      </c>
      <c r="H112" s="13" t="s">
        <v>24</v>
      </c>
      <c r="I112" s="14">
        <v>130584</v>
      </c>
      <c r="J112" s="16" t="s">
        <v>25</v>
      </c>
      <c r="K112" s="15">
        <v>1968</v>
      </c>
      <c r="L112" s="13">
        <v>90</v>
      </c>
      <c r="M112" s="18">
        <v>9200</v>
      </c>
      <c r="N112" s="12">
        <v>46067</v>
      </c>
      <c r="O112" s="17" t="s">
        <v>26</v>
      </c>
      <c r="P112" s="12" t="s">
        <v>86</v>
      </c>
      <c r="Q112" s="27" t="s">
        <v>367</v>
      </c>
      <c r="R112" s="28" t="s">
        <v>30</v>
      </c>
    </row>
    <row r="113" spans="1:18" x14ac:dyDescent="0.25">
      <c r="A113" s="20">
        <v>111</v>
      </c>
      <c r="B113" s="13" t="s">
        <v>228</v>
      </c>
      <c r="C113" s="13" t="s">
        <v>31</v>
      </c>
      <c r="D113" s="13" t="s">
        <v>28</v>
      </c>
      <c r="E113" s="13" t="s">
        <v>32</v>
      </c>
      <c r="F113" s="15">
        <v>2019</v>
      </c>
      <c r="G113" s="16" t="s">
        <v>14</v>
      </c>
      <c r="H113" s="13" t="s">
        <v>24</v>
      </c>
      <c r="I113" s="14">
        <v>130640</v>
      </c>
      <c r="J113" s="16" t="s">
        <v>25</v>
      </c>
      <c r="K113" s="15">
        <v>1968</v>
      </c>
      <c r="L113" s="13">
        <v>90</v>
      </c>
      <c r="M113" s="18">
        <v>9200</v>
      </c>
      <c r="N113" s="12">
        <v>46075</v>
      </c>
      <c r="O113" s="17" t="s">
        <v>26</v>
      </c>
      <c r="P113" s="12" t="s">
        <v>243</v>
      </c>
      <c r="Q113" s="27" t="s">
        <v>27</v>
      </c>
      <c r="R113" s="28" t="s">
        <v>30</v>
      </c>
    </row>
    <row r="114" spans="1:18" x14ac:dyDescent="0.25">
      <c r="A114" s="20">
        <v>112</v>
      </c>
      <c r="B114" s="13" t="s">
        <v>73</v>
      </c>
      <c r="C114" s="13" t="s">
        <v>31</v>
      </c>
      <c r="D114" s="13" t="s">
        <v>28</v>
      </c>
      <c r="E114" s="13" t="s">
        <v>32</v>
      </c>
      <c r="F114" s="15">
        <v>2019</v>
      </c>
      <c r="G114" s="16" t="s">
        <v>14</v>
      </c>
      <c r="H114" s="13" t="s">
        <v>24</v>
      </c>
      <c r="I114" s="14">
        <v>132089</v>
      </c>
      <c r="J114" s="16" t="s">
        <v>25</v>
      </c>
      <c r="K114" s="15">
        <v>1968</v>
      </c>
      <c r="L114" s="13">
        <v>90</v>
      </c>
      <c r="M114" s="18">
        <v>9200</v>
      </c>
      <c r="N114" s="12">
        <v>46067</v>
      </c>
      <c r="O114" s="17" t="s">
        <v>26</v>
      </c>
      <c r="P114" s="12" t="s">
        <v>87</v>
      </c>
      <c r="Q114" s="27" t="s">
        <v>27</v>
      </c>
      <c r="R114" s="28" t="s">
        <v>30</v>
      </c>
    </row>
    <row r="115" spans="1:18" x14ac:dyDescent="0.25">
      <c r="A115" s="20">
        <v>113</v>
      </c>
      <c r="B115" s="19" t="s">
        <v>41</v>
      </c>
      <c r="C115" s="13" t="s">
        <v>31</v>
      </c>
      <c r="D115" s="13" t="s">
        <v>28</v>
      </c>
      <c r="E115" s="13" t="s">
        <v>32</v>
      </c>
      <c r="F115" s="15">
        <v>2019</v>
      </c>
      <c r="G115" s="16" t="s">
        <v>14</v>
      </c>
      <c r="H115" s="13" t="s">
        <v>24</v>
      </c>
      <c r="I115" s="14">
        <v>132754</v>
      </c>
      <c r="J115" s="16" t="s">
        <v>25</v>
      </c>
      <c r="K115" s="15">
        <v>1968</v>
      </c>
      <c r="L115" s="13">
        <v>90</v>
      </c>
      <c r="M115" s="18">
        <v>9200</v>
      </c>
      <c r="N115" s="12">
        <v>46067</v>
      </c>
      <c r="O115" s="17" t="s">
        <v>26</v>
      </c>
      <c r="P115" s="12" t="s">
        <v>53</v>
      </c>
      <c r="Q115" s="27" t="s">
        <v>382</v>
      </c>
      <c r="R115" s="28" t="s">
        <v>30</v>
      </c>
    </row>
    <row r="116" spans="1:18" x14ac:dyDescent="0.25">
      <c r="A116" s="20">
        <v>114</v>
      </c>
      <c r="B116" s="32" t="s">
        <v>229</v>
      </c>
      <c r="C116" s="13" t="s">
        <v>31</v>
      </c>
      <c r="D116" s="13" t="s">
        <v>28</v>
      </c>
      <c r="E116" s="13" t="s">
        <v>32</v>
      </c>
      <c r="F116" s="15">
        <v>2019</v>
      </c>
      <c r="G116" s="16" t="s">
        <v>14</v>
      </c>
      <c r="H116" s="13" t="s">
        <v>24</v>
      </c>
      <c r="I116" s="14">
        <v>132756</v>
      </c>
      <c r="J116" s="16" t="s">
        <v>25</v>
      </c>
      <c r="K116" s="15">
        <v>1968</v>
      </c>
      <c r="L116" s="13">
        <v>90</v>
      </c>
      <c r="M116" s="18">
        <v>9200</v>
      </c>
      <c r="N116" s="12">
        <v>46067</v>
      </c>
      <c r="O116" s="17" t="s">
        <v>251</v>
      </c>
      <c r="P116" s="12" t="s">
        <v>244</v>
      </c>
      <c r="Q116" s="27" t="s">
        <v>27</v>
      </c>
      <c r="R116" s="28" t="s">
        <v>30</v>
      </c>
    </row>
    <row r="117" spans="1:18" x14ac:dyDescent="0.25">
      <c r="A117" s="20">
        <v>115</v>
      </c>
      <c r="B117" s="13" t="s">
        <v>284</v>
      </c>
      <c r="C117" s="13" t="s">
        <v>31</v>
      </c>
      <c r="D117" s="13" t="s">
        <v>28</v>
      </c>
      <c r="E117" s="13" t="s">
        <v>32</v>
      </c>
      <c r="F117" s="15">
        <v>2019</v>
      </c>
      <c r="G117" s="16" t="s">
        <v>14</v>
      </c>
      <c r="H117" s="13" t="s">
        <v>24</v>
      </c>
      <c r="I117" s="14">
        <v>134206</v>
      </c>
      <c r="J117" s="16" t="s">
        <v>25</v>
      </c>
      <c r="K117" s="15">
        <v>1968</v>
      </c>
      <c r="L117" s="13">
        <v>90</v>
      </c>
      <c r="M117" s="18">
        <v>9200</v>
      </c>
      <c r="N117" s="12">
        <f>VLOOKUP(B117,[1]Sheet1!$B:$X,23,0)</f>
        <v>46419</v>
      </c>
      <c r="O117" s="17" t="s">
        <v>26</v>
      </c>
      <c r="P117" s="12" t="s">
        <v>329</v>
      </c>
      <c r="Q117" s="27" t="s">
        <v>27</v>
      </c>
      <c r="R117" s="28" t="s">
        <v>30</v>
      </c>
    </row>
    <row r="118" spans="1:18" x14ac:dyDescent="0.25">
      <c r="A118" s="20">
        <v>116</v>
      </c>
      <c r="B118" s="13" t="s">
        <v>230</v>
      </c>
      <c r="C118" s="13" t="s">
        <v>31</v>
      </c>
      <c r="D118" s="13" t="s">
        <v>28</v>
      </c>
      <c r="E118" s="13" t="s">
        <v>32</v>
      </c>
      <c r="F118" s="15">
        <v>2019</v>
      </c>
      <c r="G118" s="16" t="s">
        <v>14</v>
      </c>
      <c r="H118" s="13" t="s">
        <v>24</v>
      </c>
      <c r="I118" s="14">
        <v>134997</v>
      </c>
      <c r="J118" s="16" t="s">
        <v>25</v>
      </c>
      <c r="K118" s="15">
        <v>1968</v>
      </c>
      <c r="L118" s="13">
        <v>90</v>
      </c>
      <c r="M118" s="18">
        <v>9200</v>
      </c>
      <c r="N118" s="12">
        <v>46054</v>
      </c>
      <c r="O118" s="17" t="s">
        <v>26</v>
      </c>
      <c r="P118" s="12" t="s">
        <v>245</v>
      </c>
      <c r="Q118" s="27" t="s">
        <v>27</v>
      </c>
      <c r="R118" s="28" t="s">
        <v>30</v>
      </c>
    </row>
    <row r="119" spans="1:18" x14ac:dyDescent="0.25">
      <c r="A119" s="20">
        <v>117</v>
      </c>
      <c r="B119" s="19" t="s">
        <v>42</v>
      </c>
      <c r="C119" s="13" t="s">
        <v>31</v>
      </c>
      <c r="D119" s="13" t="s">
        <v>28</v>
      </c>
      <c r="E119" s="13" t="s">
        <v>32</v>
      </c>
      <c r="F119" s="15">
        <v>2019</v>
      </c>
      <c r="G119" s="16" t="s">
        <v>14</v>
      </c>
      <c r="H119" s="13" t="s">
        <v>24</v>
      </c>
      <c r="I119" s="14">
        <v>135564</v>
      </c>
      <c r="J119" s="16" t="s">
        <v>25</v>
      </c>
      <c r="K119" s="15">
        <v>1968</v>
      </c>
      <c r="L119" s="13">
        <v>90</v>
      </c>
      <c r="M119" s="18">
        <v>9200</v>
      </c>
      <c r="N119" s="12">
        <v>46061</v>
      </c>
      <c r="O119" s="17" t="s">
        <v>26</v>
      </c>
      <c r="P119" s="12" t="s">
        <v>54</v>
      </c>
      <c r="Q119" s="27" t="s">
        <v>367</v>
      </c>
      <c r="R119" s="28" t="s">
        <v>30</v>
      </c>
    </row>
    <row r="120" spans="1:18" x14ac:dyDescent="0.25">
      <c r="A120" s="20">
        <v>118</v>
      </c>
      <c r="B120" s="13" t="s">
        <v>285</v>
      </c>
      <c r="C120" s="13" t="s">
        <v>31</v>
      </c>
      <c r="D120" s="13" t="s">
        <v>28</v>
      </c>
      <c r="E120" s="13" t="s">
        <v>32</v>
      </c>
      <c r="F120" s="15">
        <v>2019</v>
      </c>
      <c r="G120" s="16" t="s">
        <v>14</v>
      </c>
      <c r="H120" s="13" t="s">
        <v>24</v>
      </c>
      <c r="I120" s="14">
        <v>136134</v>
      </c>
      <c r="J120" s="16" t="s">
        <v>25</v>
      </c>
      <c r="K120" s="15">
        <v>1968</v>
      </c>
      <c r="L120" s="13">
        <v>90</v>
      </c>
      <c r="M120" s="18">
        <v>9200</v>
      </c>
      <c r="N120" s="12">
        <f>VLOOKUP(B120,[1]Sheet1!$B:$X,23,0)</f>
        <v>46410</v>
      </c>
      <c r="O120" s="17" t="s">
        <v>26</v>
      </c>
      <c r="P120" s="12" t="s">
        <v>330</v>
      </c>
      <c r="Q120" s="27" t="s">
        <v>367</v>
      </c>
      <c r="R120" s="28" t="s">
        <v>30</v>
      </c>
    </row>
    <row r="121" spans="1:18" x14ac:dyDescent="0.25">
      <c r="A121" s="20">
        <v>119</v>
      </c>
      <c r="B121" s="13" t="s">
        <v>286</v>
      </c>
      <c r="C121" s="13" t="s">
        <v>31</v>
      </c>
      <c r="D121" s="13" t="s">
        <v>28</v>
      </c>
      <c r="E121" s="13" t="s">
        <v>32</v>
      </c>
      <c r="F121" s="15">
        <v>2019</v>
      </c>
      <c r="G121" s="16" t="s">
        <v>14</v>
      </c>
      <c r="H121" s="13" t="s">
        <v>24</v>
      </c>
      <c r="I121" s="14">
        <v>136462</v>
      </c>
      <c r="J121" s="16" t="s">
        <v>25</v>
      </c>
      <c r="K121" s="15">
        <v>1968</v>
      </c>
      <c r="L121" s="13">
        <v>90</v>
      </c>
      <c r="M121" s="18">
        <v>9200</v>
      </c>
      <c r="N121" s="12">
        <f>VLOOKUP(B121,[1]Sheet1!$B:$X,23,0)</f>
        <v>46432</v>
      </c>
      <c r="O121" s="17" t="s">
        <v>26</v>
      </c>
      <c r="P121" s="12" t="s">
        <v>331</v>
      </c>
      <c r="Q121" s="27" t="s">
        <v>367</v>
      </c>
      <c r="R121" s="28" t="s">
        <v>30</v>
      </c>
    </row>
    <row r="122" spans="1:18" x14ac:dyDescent="0.25">
      <c r="A122" s="20">
        <v>120</v>
      </c>
      <c r="B122" s="13" t="s">
        <v>187</v>
      </c>
      <c r="C122" s="13" t="s">
        <v>31</v>
      </c>
      <c r="D122" s="13" t="s">
        <v>28</v>
      </c>
      <c r="E122" s="13" t="s">
        <v>32</v>
      </c>
      <c r="F122" s="15">
        <v>2019</v>
      </c>
      <c r="G122" s="16" t="s">
        <v>14</v>
      </c>
      <c r="H122" s="13" t="s">
        <v>24</v>
      </c>
      <c r="I122" s="14">
        <v>137898</v>
      </c>
      <c r="J122" s="16" t="s">
        <v>25</v>
      </c>
      <c r="K122" s="15">
        <v>1968</v>
      </c>
      <c r="L122" s="13">
        <v>90</v>
      </c>
      <c r="M122" s="18">
        <v>9200</v>
      </c>
      <c r="N122" s="12">
        <v>46061</v>
      </c>
      <c r="O122" s="17" t="s">
        <v>26</v>
      </c>
      <c r="P122" s="12" t="s">
        <v>193</v>
      </c>
      <c r="Q122" s="27" t="s">
        <v>164</v>
      </c>
      <c r="R122" s="28" t="s">
        <v>30</v>
      </c>
    </row>
    <row r="123" spans="1:18" x14ac:dyDescent="0.25">
      <c r="A123" s="20">
        <v>121</v>
      </c>
      <c r="B123" s="13" t="s">
        <v>428</v>
      </c>
      <c r="C123" s="13" t="s">
        <v>31</v>
      </c>
      <c r="D123" s="13" t="s">
        <v>28</v>
      </c>
      <c r="E123" s="13" t="s">
        <v>32</v>
      </c>
      <c r="F123" s="15">
        <v>2019</v>
      </c>
      <c r="G123" s="16" t="s">
        <v>14</v>
      </c>
      <c r="H123" s="13" t="s">
        <v>24</v>
      </c>
      <c r="I123" s="14">
        <v>138339</v>
      </c>
      <c r="J123" s="16" t="s">
        <v>25</v>
      </c>
      <c r="K123" s="15">
        <v>1968</v>
      </c>
      <c r="L123" s="13">
        <v>90</v>
      </c>
      <c r="M123" s="18">
        <v>12000</v>
      </c>
      <c r="N123" s="46">
        <v>46432</v>
      </c>
      <c r="O123" s="17" t="s">
        <v>26</v>
      </c>
      <c r="P123" s="12" t="s">
        <v>464</v>
      </c>
      <c r="Q123" s="27" t="s">
        <v>27</v>
      </c>
      <c r="R123" s="28" t="s">
        <v>30</v>
      </c>
    </row>
    <row r="124" spans="1:18" x14ac:dyDescent="0.25">
      <c r="A124" s="20">
        <v>122</v>
      </c>
      <c r="B124" s="13" t="s">
        <v>168</v>
      </c>
      <c r="C124" s="13" t="s">
        <v>31</v>
      </c>
      <c r="D124" s="13" t="s">
        <v>28</v>
      </c>
      <c r="E124" s="13" t="s">
        <v>32</v>
      </c>
      <c r="F124" s="15">
        <v>2019</v>
      </c>
      <c r="G124" s="16" t="s">
        <v>14</v>
      </c>
      <c r="H124" s="13" t="s">
        <v>24</v>
      </c>
      <c r="I124" s="14">
        <v>138600</v>
      </c>
      <c r="J124" s="16" t="s">
        <v>25</v>
      </c>
      <c r="K124" s="15">
        <v>1968</v>
      </c>
      <c r="L124" s="13">
        <v>90</v>
      </c>
      <c r="M124" s="18">
        <v>9200</v>
      </c>
      <c r="N124" s="12">
        <v>46067</v>
      </c>
      <c r="O124" s="17" t="s">
        <v>26</v>
      </c>
      <c r="P124" s="12" t="s">
        <v>176</v>
      </c>
      <c r="Q124" s="27" t="s">
        <v>164</v>
      </c>
      <c r="R124" s="28" t="s">
        <v>30</v>
      </c>
    </row>
    <row r="125" spans="1:18" x14ac:dyDescent="0.25">
      <c r="A125" s="20">
        <v>123</v>
      </c>
      <c r="B125" s="13" t="s">
        <v>287</v>
      </c>
      <c r="C125" s="13" t="s">
        <v>31</v>
      </c>
      <c r="D125" s="13" t="s">
        <v>28</v>
      </c>
      <c r="E125" s="13" t="s">
        <v>32</v>
      </c>
      <c r="F125" s="15">
        <v>2019</v>
      </c>
      <c r="G125" s="16" t="s">
        <v>14</v>
      </c>
      <c r="H125" s="13" t="s">
        <v>24</v>
      </c>
      <c r="I125" s="14">
        <v>139737</v>
      </c>
      <c r="J125" s="16" t="s">
        <v>25</v>
      </c>
      <c r="K125" s="15">
        <v>1968</v>
      </c>
      <c r="L125" s="13">
        <v>90</v>
      </c>
      <c r="M125" s="18">
        <v>9200</v>
      </c>
      <c r="N125" s="12">
        <f>VLOOKUP(B125,[1]Sheet1!$B:$X,23,0)</f>
        <v>46426</v>
      </c>
      <c r="O125" s="17" t="s">
        <v>26</v>
      </c>
      <c r="P125" s="12" t="s">
        <v>332</v>
      </c>
      <c r="Q125" s="27" t="s">
        <v>382</v>
      </c>
      <c r="R125" s="28" t="s">
        <v>30</v>
      </c>
    </row>
    <row r="126" spans="1:18" x14ac:dyDescent="0.25">
      <c r="A126" s="20">
        <v>124</v>
      </c>
      <c r="B126" s="13" t="s">
        <v>114</v>
      </c>
      <c r="C126" s="13" t="s">
        <v>31</v>
      </c>
      <c r="D126" s="13" t="s">
        <v>28</v>
      </c>
      <c r="E126" s="13" t="s">
        <v>32</v>
      </c>
      <c r="F126" s="15">
        <v>2019</v>
      </c>
      <c r="G126" s="16" t="s">
        <v>14</v>
      </c>
      <c r="H126" s="13" t="s">
        <v>24</v>
      </c>
      <c r="I126" s="14">
        <v>139874</v>
      </c>
      <c r="J126" s="16" t="s">
        <v>25</v>
      </c>
      <c r="K126" s="15">
        <v>1968</v>
      </c>
      <c r="L126" s="13">
        <v>90</v>
      </c>
      <c r="M126" s="18">
        <v>9200</v>
      </c>
      <c r="N126" s="12">
        <v>46067</v>
      </c>
      <c r="O126" s="17" t="s">
        <v>26</v>
      </c>
      <c r="P126" s="12" t="s">
        <v>148</v>
      </c>
      <c r="Q126" s="27" t="s">
        <v>164</v>
      </c>
      <c r="R126" s="28" t="s">
        <v>30</v>
      </c>
    </row>
    <row r="127" spans="1:18" x14ac:dyDescent="0.25">
      <c r="A127" s="20">
        <v>125</v>
      </c>
      <c r="B127" s="13" t="s">
        <v>356</v>
      </c>
      <c r="C127" s="13" t="s">
        <v>31</v>
      </c>
      <c r="D127" s="13" t="s">
        <v>28</v>
      </c>
      <c r="E127" s="13" t="s">
        <v>32</v>
      </c>
      <c r="F127" s="15">
        <v>2019</v>
      </c>
      <c r="G127" s="16" t="s">
        <v>14</v>
      </c>
      <c r="H127" s="13" t="s">
        <v>24</v>
      </c>
      <c r="I127" s="14">
        <v>140494</v>
      </c>
      <c r="J127" s="16" t="s">
        <v>25</v>
      </c>
      <c r="K127" s="15">
        <v>1968</v>
      </c>
      <c r="L127" s="13">
        <v>90</v>
      </c>
      <c r="M127" s="18">
        <v>9200</v>
      </c>
      <c r="N127" s="12">
        <v>46432</v>
      </c>
      <c r="O127" s="17" t="s">
        <v>26</v>
      </c>
      <c r="P127" s="12" t="s">
        <v>364</v>
      </c>
      <c r="Q127" s="27" t="s">
        <v>367</v>
      </c>
      <c r="R127" s="28" t="s">
        <v>30</v>
      </c>
    </row>
    <row r="128" spans="1:18" x14ac:dyDescent="0.25">
      <c r="A128" s="20">
        <v>126</v>
      </c>
      <c r="B128" s="13" t="s">
        <v>429</v>
      </c>
      <c r="C128" s="13" t="s">
        <v>31</v>
      </c>
      <c r="D128" s="13" t="s">
        <v>28</v>
      </c>
      <c r="E128" s="13" t="s">
        <v>32</v>
      </c>
      <c r="F128" s="15">
        <v>2019</v>
      </c>
      <c r="G128" s="16" t="s">
        <v>14</v>
      </c>
      <c r="H128" s="13" t="s">
        <v>24</v>
      </c>
      <c r="I128" s="14">
        <v>142514</v>
      </c>
      <c r="J128" s="16" t="s">
        <v>25</v>
      </c>
      <c r="K128" s="15">
        <v>1968</v>
      </c>
      <c r="L128" s="13">
        <v>90</v>
      </c>
      <c r="M128" s="18">
        <v>12000</v>
      </c>
      <c r="N128" s="46">
        <v>46432</v>
      </c>
      <c r="O128" s="17" t="s">
        <v>26</v>
      </c>
      <c r="P128" s="12" t="s">
        <v>465</v>
      </c>
      <c r="Q128" s="27" t="s">
        <v>27</v>
      </c>
      <c r="R128" s="28" t="s">
        <v>30</v>
      </c>
    </row>
    <row r="129" spans="1:18" x14ac:dyDescent="0.25">
      <c r="A129" s="20">
        <v>127</v>
      </c>
      <c r="B129" s="13" t="s">
        <v>288</v>
      </c>
      <c r="C129" s="13" t="s">
        <v>31</v>
      </c>
      <c r="D129" s="13" t="s">
        <v>28</v>
      </c>
      <c r="E129" s="13" t="s">
        <v>32</v>
      </c>
      <c r="F129" s="15">
        <v>2019</v>
      </c>
      <c r="G129" s="16" t="s">
        <v>14</v>
      </c>
      <c r="H129" s="13" t="s">
        <v>24</v>
      </c>
      <c r="I129" s="14">
        <v>143044</v>
      </c>
      <c r="J129" s="16" t="s">
        <v>25</v>
      </c>
      <c r="K129" s="15">
        <v>1968</v>
      </c>
      <c r="L129" s="13">
        <v>90</v>
      </c>
      <c r="M129" s="18">
        <v>9200</v>
      </c>
      <c r="N129" s="12">
        <f>VLOOKUP(B129,[1]Sheet1!$B:$X,23,0)</f>
        <v>46432</v>
      </c>
      <c r="O129" s="17" t="s">
        <v>26</v>
      </c>
      <c r="P129" s="12" t="s">
        <v>333</v>
      </c>
      <c r="Q129" s="27" t="s">
        <v>367</v>
      </c>
      <c r="R129" s="28" t="s">
        <v>30</v>
      </c>
    </row>
    <row r="130" spans="1:18" x14ac:dyDescent="0.25">
      <c r="A130" s="20">
        <v>128</v>
      </c>
      <c r="B130" s="13" t="s">
        <v>430</v>
      </c>
      <c r="C130" s="13" t="s">
        <v>31</v>
      </c>
      <c r="D130" s="13" t="s">
        <v>28</v>
      </c>
      <c r="E130" s="13" t="s">
        <v>32</v>
      </c>
      <c r="F130" s="15">
        <v>2019</v>
      </c>
      <c r="G130" s="16" t="s">
        <v>14</v>
      </c>
      <c r="H130" s="13" t="s">
        <v>24</v>
      </c>
      <c r="I130" s="14">
        <v>143785</v>
      </c>
      <c r="J130" s="16" t="s">
        <v>25</v>
      </c>
      <c r="K130" s="15">
        <v>1968</v>
      </c>
      <c r="L130" s="13">
        <v>90</v>
      </c>
      <c r="M130" s="18">
        <v>12000</v>
      </c>
      <c r="N130" s="46">
        <v>46432</v>
      </c>
      <c r="O130" s="17" t="s">
        <v>26</v>
      </c>
      <c r="P130" s="12" t="s">
        <v>466</v>
      </c>
      <c r="Q130" s="27" t="s">
        <v>27</v>
      </c>
      <c r="R130" s="28" t="s">
        <v>30</v>
      </c>
    </row>
    <row r="131" spans="1:18" x14ac:dyDescent="0.25">
      <c r="A131" s="20">
        <v>129</v>
      </c>
      <c r="B131" s="13" t="s">
        <v>115</v>
      </c>
      <c r="C131" s="13" t="s">
        <v>31</v>
      </c>
      <c r="D131" s="13" t="s">
        <v>28</v>
      </c>
      <c r="E131" s="13" t="s">
        <v>32</v>
      </c>
      <c r="F131" s="15">
        <v>2019</v>
      </c>
      <c r="G131" s="16" t="s">
        <v>14</v>
      </c>
      <c r="H131" s="13" t="s">
        <v>24</v>
      </c>
      <c r="I131" s="14">
        <v>144007</v>
      </c>
      <c r="J131" s="16" t="s">
        <v>25</v>
      </c>
      <c r="K131" s="15">
        <v>1968</v>
      </c>
      <c r="L131" s="13">
        <v>90</v>
      </c>
      <c r="M131" s="18">
        <v>9200</v>
      </c>
      <c r="N131" s="12">
        <v>46045</v>
      </c>
      <c r="O131" s="17" t="s">
        <v>26</v>
      </c>
      <c r="P131" s="12" t="s">
        <v>149</v>
      </c>
      <c r="Q131" s="27" t="s">
        <v>164</v>
      </c>
      <c r="R131" s="28" t="s">
        <v>30</v>
      </c>
    </row>
    <row r="132" spans="1:18" x14ac:dyDescent="0.25">
      <c r="A132" s="20">
        <v>130</v>
      </c>
      <c r="B132" s="13" t="s">
        <v>74</v>
      </c>
      <c r="C132" s="13" t="s">
        <v>31</v>
      </c>
      <c r="D132" s="13" t="s">
        <v>28</v>
      </c>
      <c r="E132" s="13" t="s">
        <v>32</v>
      </c>
      <c r="F132" s="15">
        <v>2019</v>
      </c>
      <c r="G132" s="16" t="s">
        <v>14</v>
      </c>
      <c r="H132" s="13" t="s">
        <v>24</v>
      </c>
      <c r="I132" s="14">
        <v>144597</v>
      </c>
      <c r="J132" s="16" t="s">
        <v>25</v>
      </c>
      <c r="K132" s="15">
        <v>1968</v>
      </c>
      <c r="L132" s="13">
        <v>90</v>
      </c>
      <c r="M132" s="18">
        <v>9200</v>
      </c>
      <c r="N132" s="12">
        <v>46045</v>
      </c>
      <c r="O132" s="17" t="s">
        <v>26</v>
      </c>
      <c r="P132" s="12" t="s">
        <v>88</v>
      </c>
      <c r="Q132" s="27" t="s">
        <v>27</v>
      </c>
      <c r="R132" s="28" t="s">
        <v>30</v>
      </c>
    </row>
    <row r="133" spans="1:18" x14ac:dyDescent="0.25">
      <c r="A133" s="20">
        <v>131</v>
      </c>
      <c r="B133" s="32" t="s">
        <v>169</v>
      </c>
      <c r="C133" s="13" t="s">
        <v>31</v>
      </c>
      <c r="D133" s="13" t="s">
        <v>28</v>
      </c>
      <c r="E133" s="13" t="s">
        <v>32</v>
      </c>
      <c r="F133" s="15">
        <v>2019</v>
      </c>
      <c r="G133" s="16" t="s">
        <v>14</v>
      </c>
      <c r="H133" s="13" t="s">
        <v>24</v>
      </c>
      <c r="I133" s="14">
        <v>145638</v>
      </c>
      <c r="J133" s="16" t="s">
        <v>25</v>
      </c>
      <c r="K133" s="15">
        <v>1968</v>
      </c>
      <c r="L133" s="13">
        <v>90</v>
      </c>
      <c r="M133" s="18">
        <v>9200</v>
      </c>
      <c r="N133" s="12">
        <v>46067</v>
      </c>
      <c r="O133" s="17" t="s">
        <v>26</v>
      </c>
      <c r="P133" s="12" t="s">
        <v>177</v>
      </c>
      <c r="Q133" s="27" t="s">
        <v>164</v>
      </c>
      <c r="R133" s="28" t="s">
        <v>30</v>
      </c>
    </row>
    <row r="134" spans="1:18" x14ac:dyDescent="0.25">
      <c r="A134" s="20">
        <v>132</v>
      </c>
      <c r="B134" s="13" t="s">
        <v>188</v>
      </c>
      <c r="C134" s="13" t="s">
        <v>31</v>
      </c>
      <c r="D134" s="13" t="s">
        <v>28</v>
      </c>
      <c r="E134" s="13" t="s">
        <v>32</v>
      </c>
      <c r="F134" s="15">
        <v>2019</v>
      </c>
      <c r="G134" s="16" t="s">
        <v>14</v>
      </c>
      <c r="H134" s="13" t="s">
        <v>24</v>
      </c>
      <c r="I134" s="14">
        <v>145896</v>
      </c>
      <c r="J134" s="16" t="s">
        <v>25</v>
      </c>
      <c r="K134" s="15">
        <v>1968</v>
      </c>
      <c r="L134" s="13">
        <v>90</v>
      </c>
      <c r="M134" s="18">
        <v>9200</v>
      </c>
      <c r="N134" s="12">
        <v>46045</v>
      </c>
      <c r="O134" s="17" t="s">
        <v>26</v>
      </c>
      <c r="P134" s="12" t="s">
        <v>194</v>
      </c>
      <c r="Q134" s="27" t="s">
        <v>164</v>
      </c>
      <c r="R134" s="28" t="s">
        <v>30</v>
      </c>
    </row>
    <row r="135" spans="1:18" x14ac:dyDescent="0.25">
      <c r="A135" s="20">
        <v>133</v>
      </c>
      <c r="B135" s="13" t="s">
        <v>75</v>
      </c>
      <c r="C135" s="13" t="s">
        <v>31</v>
      </c>
      <c r="D135" s="13" t="s">
        <v>28</v>
      </c>
      <c r="E135" s="13" t="s">
        <v>32</v>
      </c>
      <c r="F135" s="15">
        <v>2019</v>
      </c>
      <c r="G135" s="16" t="s">
        <v>14</v>
      </c>
      <c r="H135" s="13" t="s">
        <v>24</v>
      </c>
      <c r="I135" s="14">
        <v>146175</v>
      </c>
      <c r="J135" s="16" t="s">
        <v>25</v>
      </c>
      <c r="K135" s="15">
        <v>1968</v>
      </c>
      <c r="L135" s="13">
        <v>90</v>
      </c>
      <c r="M135" s="18">
        <v>9200</v>
      </c>
      <c r="N135" s="12">
        <v>46045</v>
      </c>
      <c r="O135" s="17" t="s">
        <v>26</v>
      </c>
      <c r="P135" s="12" t="s">
        <v>89</v>
      </c>
      <c r="Q135" s="27" t="s">
        <v>367</v>
      </c>
      <c r="R135" s="28" t="s">
        <v>30</v>
      </c>
    </row>
    <row r="136" spans="1:18" x14ac:dyDescent="0.25">
      <c r="A136" s="20">
        <v>134</v>
      </c>
      <c r="B136" s="13" t="s">
        <v>431</v>
      </c>
      <c r="C136" s="13" t="s">
        <v>31</v>
      </c>
      <c r="D136" s="13" t="s">
        <v>28</v>
      </c>
      <c r="E136" s="13" t="s">
        <v>32</v>
      </c>
      <c r="F136" s="15">
        <v>2019</v>
      </c>
      <c r="G136" s="16" t="s">
        <v>14</v>
      </c>
      <c r="H136" s="13" t="s">
        <v>24</v>
      </c>
      <c r="I136" s="14">
        <v>146436</v>
      </c>
      <c r="J136" s="16" t="s">
        <v>25</v>
      </c>
      <c r="K136" s="15">
        <v>1968</v>
      </c>
      <c r="L136" s="13">
        <v>90</v>
      </c>
      <c r="M136" s="18">
        <v>12000</v>
      </c>
      <c r="N136" s="46">
        <v>46410</v>
      </c>
      <c r="O136" s="17" t="s">
        <v>26</v>
      </c>
      <c r="P136" s="12" t="s">
        <v>467</v>
      </c>
      <c r="Q136" s="27" t="s">
        <v>27</v>
      </c>
      <c r="R136" s="28" t="s">
        <v>30</v>
      </c>
    </row>
    <row r="137" spans="1:18" x14ac:dyDescent="0.25">
      <c r="A137" s="20">
        <v>135</v>
      </c>
      <c r="B137" s="13" t="s">
        <v>357</v>
      </c>
      <c r="C137" s="13" t="s">
        <v>31</v>
      </c>
      <c r="D137" s="13" t="s">
        <v>28</v>
      </c>
      <c r="E137" s="13" t="s">
        <v>32</v>
      </c>
      <c r="F137" s="15">
        <v>2019</v>
      </c>
      <c r="G137" s="16" t="s">
        <v>14</v>
      </c>
      <c r="H137" s="13" t="s">
        <v>24</v>
      </c>
      <c r="I137" s="14">
        <v>147612</v>
      </c>
      <c r="J137" s="16" t="s">
        <v>25</v>
      </c>
      <c r="K137" s="15">
        <v>1968</v>
      </c>
      <c r="L137" s="13">
        <v>90</v>
      </c>
      <c r="M137" s="18">
        <v>9200</v>
      </c>
      <c r="N137" s="12">
        <v>46432</v>
      </c>
      <c r="O137" s="17" t="s">
        <v>26</v>
      </c>
      <c r="P137" s="12" t="s">
        <v>365</v>
      </c>
      <c r="Q137" s="27" t="s">
        <v>367</v>
      </c>
      <c r="R137" s="28" t="s">
        <v>30</v>
      </c>
    </row>
    <row r="138" spans="1:18" x14ac:dyDescent="0.25">
      <c r="A138" s="20">
        <v>136</v>
      </c>
      <c r="B138" s="13" t="s">
        <v>289</v>
      </c>
      <c r="C138" s="13" t="s">
        <v>31</v>
      </c>
      <c r="D138" s="13" t="s">
        <v>28</v>
      </c>
      <c r="E138" s="13" t="s">
        <v>32</v>
      </c>
      <c r="F138" s="15">
        <v>2019</v>
      </c>
      <c r="G138" s="16" t="s">
        <v>14</v>
      </c>
      <c r="H138" s="13" t="s">
        <v>24</v>
      </c>
      <c r="I138" s="14">
        <v>148246</v>
      </c>
      <c r="J138" s="16" t="s">
        <v>25</v>
      </c>
      <c r="K138" s="15">
        <v>1968</v>
      </c>
      <c r="L138" s="13">
        <v>90</v>
      </c>
      <c r="M138" s="18">
        <v>9200</v>
      </c>
      <c r="N138" s="12">
        <f>VLOOKUP(B138,[1]Sheet1!$B:$X,23,0)</f>
        <v>46411</v>
      </c>
      <c r="O138" s="17" t="s">
        <v>26</v>
      </c>
      <c r="P138" s="12" t="s">
        <v>334</v>
      </c>
      <c r="Q138" s="27" t="s">
        <v>367</v>
      </c>
      <c r="R138" s="28" t="s">
        <v>30</v>
      </c>
    </row>
    <row r="139" spans="1:18" x14ac:dyDescent="0.25">
      <c r="A139" s="20">
        <v>137</v>
      </c>
      <c r="B139" s="13" t="s">
        <v>290</v>
      </c>
      <c r="C139" s="13" t="s">
        <v>31</v>
      </c>
      <c r="D139" s="13" t="s">
        <v>28</v>
      </c>
      <c r="E139" s="13" t="s">
        <v>32</v>
      </c>
      <c r="F139" s="15">
        <v>2019</v>
      </c>
      <c r="G139" s="16" t="s">
        <v>14</v>
      </c>
      <c r="H139" s="13" t="s">
        <v>24</v>
      </c>
      <c r="I139" s="14">
        <v>149037</v>
      </c>
      <c r="J139" s="16" t="s">
        <v>25</v>
      </c>
      <c r="K139" s="15">
        <v>1968</v>
      </c>
      <c r="L139" s="13">
        <v>90</v>
      </c>
      <c r="M139" s="18">
        <v>9200</v>
      </c>
      <c r="N139" s="12">
        <f>VLOOKUP(B139,[1]Sheet1!$B:$X,23,0)</f>
        <v>46401</v>
      </c>
      <c r="O139" s="17" t="s">
        <v>26</v>
      </c>
      <c r="P139" s="12" t="s">
        <v>335</v>
      </c>
      <c r="Q139" s="27" t="s">
        <v>367</v>
      </c>
      <c r="R139" s="28" t="s">
        <v>30</v>
      </c>
    </row>
    <row r="140" spans="1:18" x14ac:dyDescent="0.25">
      <c r="A140" s="20">
        <v>138</v>
      </c>
      <c r="B140" s="32" t="s">
        <v>291</v>
      </c>
      <c r="C140" s="13" t="s">
        <v>31</v>
      </c>
      <c r="D140" s="13" t="s">
        <v>28</v>
      </c>
      <c r="E140" s="13" t="s">
        <v>32</v>
      </c>
      <c r="F140" s="15">
        <v>2019</v>
      </c>
      <c r="G140" s="16" t="s">
        <v>14</v>
      </c>
      <c r="H140" s="13" t="s">
        <v>24</v>
      </c>
      <c r="I140" s="14">
        <v>149298</v>
      </c>
      <c r="J140" s="16" t="s">
        <v>25</v>
      </c>
      <c r="K140" s="15">
        <v>1968</v>
      </c>
      <c r="L140" s="13">
        <v>90</v>
      </c>
      <c r="M140" s="18">
        <v>9200</v>
      </c>
      <c r="N140" s="12">
        <f>VLOOKUP(B140,[1]Sheet1!$B:$X,23,0)</f>
        <v>46419</v>
      </c>
      <c r="O140" s="17" t="s">
        <v>485</v>
      </c>
      <c r="P140" s="12" t="s">
        <v>336</v>
      </c>
      <c r="Q140" s="27" t="s">
        <v>382</v>
      </c>
      <c r="R140" s="28" t="s">
        <v>30</v>
      </c>
    </row>
    <row r="141" spans="1:18" x14ac:dyDescent="0.25">
      <c r="A141" s="20">
        <v>139</v>
      </c>
      <c r="B141" s="13" t="s">
        <v>432</v>
      </c>
      <c r="C141" s="13" t="s">
        <v>31</v>
      </c>
      <c r="D141" s="13" t="s">
        <v>28</v>
      </c>
      <c r="E141" s="13" t="s">
        <v>32</v>
      </c>
      <c r="F141" s="15">
        <v>2019</v>
      </c>
      <c r="G141" s="16" t="s">
        <v>14</v>
      </c>
      <c r="H141" s="13" t="s">
        <v>24</v>
      </c>
      <c r="I141" s="14">
        <v>151242</v>
      </c>
      <c r="J141" s="16" t="s">
        <v>25</v>
      </c>
      <c r="K141" s="15">
        <v>1968</v>
      </c>
      <c r="L141" s="13">
        <v>90</v>
      </c>
      <c r="M141" s="18">
        <v>12000</v>
      </c>
      <c r="N141" s="46">
        <v>46432</v>
      </c>
      <c r="O141" s="17" t="s">
        <v>26</v>
      </c>
      <c r="P141" s="12" t="s">
        <v>468</v>
      </c>
      <c r="Q141" s="27" t="s">
        <v>27</v>
      </c>
      <c r="R141" s="28" t="s">
        <v>30</v>
      </c>
    </row>
    <row r="142" spans="1:18" x14ac:dyDescent="0.25">
      <c r="A142" s="20">
        <v>140</v>
      </c>
      <c r="B142" s="13" t="s">
        <v>116</v>
      </c>
      <c r="C142" s="13" t="s">
        <v>31</v>
      </c>
      <c r="D142" s="13" t="s">
        <v>28</v>
      </c>
      <c r="E142" s="13" t="s">
        <v>32</v>
      </c>
      <c r="F142" s="15">
        <v>2019</v>
      </c>
      <c r="G142" s="16" t="s">
        <v>14</v>
      </c>
      <c r="H142" s="13" t="s">
        <v>24</v>
      </c>
      <c r="I142" s="14">
        <v>151629</v>
      </c>
      <c r="J142" s="16" t="s">
        <v>25</v>
      </c>
      <c r="K142" s="15">
        <v>1968</v>
      </c>
      <c r="L142" s="13">
        <v>90</v>
      </c>
      <c r="M142" s="18">
        <v>8900</v>
      </c>
      <c r="N142" s="12">
        <v>46067</v>
      </c>
      <c r="O142" s="17" t="s">
        <v>26</v>
      </c>
      <c r="P142" s="12" t="s">
        <v>150</v>
      </c>
      <c r="Q142" s="27" t="s">
        <v>164</v>
      </c>
      <c r="R142" s="28" t="s">
        <v>30</v>
      </c>
    </row>
    <row r="143" spans="1:18" x14ac:dyDescent="0.25">
      <c r="A143" s="20">
        <v>141</v>
      </c>
      <c r="B143" s="13" t="s">
        <v>292</v>
      </c>
      <c r="C143" s="13" t="s">
        <v>31</v>
      </c>
      <c r="D143" s="13" t="s">
        <v>28</v>
      </c>
      <c r="E143" s="13" t="s">
        <v>32</v>
      </c>
      <c r="F143" s="15">
        <v>2019</v>
      </c>
      <c r="G143" s="16" t="s">
        <v>14</v>
      </c>
      <c r="H143" s="13" t="s">
        <v>24</v>
      </c>
      <c r="I143" s="14">
        <v>152431</v>
      </c>
      <c r="J143" s="16" t="s">
        <v>25</v>
      </c>
      <c r="K143" s="15">
        <v>1968</v>
      </c>
      <c r="L143" s="13">
        <v>90</v>
      </c>
      <c r="M143" s="18">
        <v>8900</v>
      </c>
      <c r="N143" s="12">
        <f>VLOOKUP(B143,[1]Sheet1!$B:$X,23,0)</f>
        <v>46410</v>
      </c>
      <c r="O143" s="17" t="s">
        <v>26</v>
      </c>
      <c r="P143" s="12" t="s">
        <v>337</v>
      </c>
      <c r="Q143" s="27" t="s">
        <v>367</v>
      </c>
      <c r="R143" s="28" t="s">
        <v>30</v>
      </c>
    </row>
    <row r="144" spans="1:18" x14ac:dyDescent="0.25">
      <c r="A144" s="20">
        <v>142</v>
      </c>
      <c r="B144" s="11" t="s">
        <v>76</v>
      </c>
      <c r="C144" s="13" t="s">
        <v>31</v>
      </c>
      <c r="D144" s="13" t="s">
        <v>28</v>
      </c>
      <c r="E144" s="13" t="s">
        <v>32</v>
      </c>
      <c r="F144" s="15">
        <v>2019</v>
      </c>
      <c r="G144" s="16" t="s">
        <v>14</v>
      </c>
      <c r="H144" s="13" t="s">
        <v>24</v>
      </c>
      <c r="I144" s="14">
        <v>153369</v>
      </c>
      <c r="J144" s="16" t="s">
        <v>25</v>
      </c>
      <c r="K144" s="15">
        <v>1968</v>
      </c>
      <c r="L144" s="13">
        <v>90</v>
      </c>
      <c r="M144" s="18">
        <v>8900</v>
      </c>
      <c r="N144" s="12">
        <v>46027</v>
      </c>
      <c r="O144" s="17" t="s">
        <v>26</v>
      </c>
      <c r="P144" s="12" t="s">
        <v>90</v>
      </c>
      <c r="Q144" s="27" t="s">
        <v>382</v>
      </c>
      <c r="R144" s="28" t="s">
        <v>30</v>
      </c>
    </row>
    <row r="145" spans="1:18" x14ac:dyDescent="0.25">
      <c r="A145" s="20">
        <v>143</v>
      </c>
      <c r="B145" s="13" t="s">
        <v>77</v>
      </c>
      <c r="C145" s="13" t="s">
        <v>31</v>
      </c>
      <c r="D145" s="13" t="s">
        <v>28</v>
      </c>
      <c r="E145" s="13" t="s">
        <v>32</v>
      </c>
      <c r="F145" s="15">
        <v>2019</v>
      </c>
      <c r="G145" s="16" t="s">
        <v>14</v>
      </c>
      <c r="H145" s="13" t="s">
        <v>24</v>
      </c>
      <c r="I145" s="14">
        <v>153513</v>
      </c>
      <c r="J145" s="16" t="s">
        <v>25</v>
      </c>
      <c r="K145" s="15">
        <v>1968</v>
      </c>
      <c r="L145" s="13">
        <v>90</v>
      </c>
      <c r="M145" s="18">
        <v>8900</v>
      </c>
      <c r="N145" s="12">
        <v>46061</v>
      </c>
      <c r="O145" s="17" t="s">
        <v>26</v>
      </c>
      <c r="P145" s="12" t="s">
        <v>91</v>
      </c>
      <c r="Q145" s="27" t="s">
        <v>27</v>
      </c>
      <c r="R145" s="28" t="s">
        <v>30</v>
      </c>
    </row>
    <row r="146" spans="1:18" x14ac:dyDescent="0.25">
      <c r="A146" s="20">
        <v>144</v>
      </c>
      <c r="B146" s="13" t="s">
        <v>293</v>
      </c>
      <c r="C146" s="13" t="s">
        <v>31</v>
      </c>
      <c r="D146" s="13" t="s">
        <v>28</v>
      </c>
      <c r="E146" s="13" t="s">
        <v>32</v>
      </c>
      <c r="F146" s="15">
        <v>2019</v>
      </c>
      <c r="G146" s="16" t="s">
        <v>14</v>
      </c>
      <c r="H146" s="13" t="s">
        <v>24</v>
      </c>
      <c r="I146" s="14">
        <v>154404</v>
      </c>
      <c r="J146" s="16" t="s">
        <v>25</v>
      </c>
      <c r="K146" s="15">
        <v>1968</v>
      </c>
      <c r="L146" s="13">
        <v>90</v>
      </c>
      <c r="M146" s="18">
        <v>8900</v>
      </c>
      <c r="N146" s="12">
        <f>VLOOKUP(B146,[1]Sheet1!$B:$X,23,0)</f>
        <v>46430</v>
      </c>
      <c r="O146" s="17" t="s">
        <v>26</v>
      </c>
      <c r="P146" s="12" t="s">
        <v>338</v>
      </c>
      <c r="Q146" s="27" t="s">
        <v>367</v>
      </c>
      <c r="R146" s="28" t="s">
        <v>30</v>
      </c>
    </row>
    <row r="147" spans="1:18" x14ac:dyDescent="0.25">
      <c r="A147" s="20">
        <v>145</v>
      </c>
      <c r="B147" s="19" t="s">
        <v>43</v>
      </c>
      <c r="C147" s="13" t="s">
        <v>31</v>
      </c>
      <c r="D147" s="13" t="s">
        <v>28</v>
      </c>
      <c r="E147" s="13" t="s">
        <v>32</v>
      </c>
      <c r="F147" s="15">
        <v>2019</v>
      </c>
      <c r="G147" s="16" t="s">
        <v>14</v>
      </c>
      <c r="H147" s="13" t="s">
        <v>24</v>
      </c>
      <c r="I147" s="14">
        <v>155504</v>
      </c>
      <c r="J147" s="16" t="s">
        <v>25</v>
      </c>
      <c r="K147" s="15">
        <v>1968</v>
      </c>
      <c r="L147" s="13">
        <v>90</v>
      </c>
      <c r="M147" s="18">
        <v>8900</v>
      </c>
      <c r="N147" s="12">
        <v>46045</v>
      </c>
      <c r="O147" s="17" t="s">
        <v>26</v>
      </c>
      <c r="P147" s="12" t="s">
        <v>55</v>
      </c>
      <c r="Q147" s="27" t="s">
        <v>382</v>
      </c>
      <c r="R147" s="28" t="s">
        <v>30</v>
      </c>
    </row>
    <row r="148" spans="1:18" x14ac:dyDescent="0.25">
      <c r="A148" s="20">
        <v>146</v>
      </c>
      <c r="B148" s="13" t="s">
        <v>294</v>
      </c>
      <c r="C148" s="13" t="s">
        <v>31</v>
      </c>
      <c r="D148" s="13" t="s">
        <v>28</v>
      </c>
      <c r="E148" s="13" t="s">
        <v>32</v>
      </c>
      <c r="F148" s="15">
        <v>2019</v>
      </c>
      <c r="G148" s="16" t="s">
        <v>14</v>
      </c>
      <c r="H148" s="13" t="s">
        <v>24</v>
      </c>
      <c r="I148" s="14">
        <v>155578</v>
      </c>
      <c r="J148" s="16" t="s">
        <v>25</v>
      </c>
      <c r="K148" s="15">
        <v>1968</v>
      </c>
      <c r="L148" s="13">
        <v>90</v>
      </c>
      <c r="M148" s="18">
        <v>8900</v>
      </c>
      <c r="N148" s="12">
        <f>VLOOKUP(B148,[1]Sheet1!$B:$X,23,0)</f>
        <v>46419</v>
      </c>
      <c r="O148" s="17" t="s">
        <v>26</v>
      </c>
      <c r="P148" s="12" t="s">
        <v>339</v>
      </c>
      <c r="Q148" s="27" t="s">
        <v>382</v>
      </c>
      <c r="R148" s="28" t="s">
        <v>30</v>
      </c>
    </row>
    <row r="149" spans="1:18" x14ac:dyDescent="0.25">
      <c r="A149" s="20">
        <v>147</v>
      </c>
      <c r="B149" s="13" t="s">
        <v>433</v>
      </c>
      <c r="C149" s="13" t="s">
        <v>31</v>
      </c>
      <c r="D149" s="13" t="s">
        <v>28</v>
      </c>
      <c r="E149" s="13" t="s">
        <v>32</v>
      </c>
      <c r="F149" s="15">
        <v>2019</v>
      </c>
      <c r="G149" s="16" t="s">
        <v>14</v>
      </c>
      <c r="H149" s="13" t="s">
        <v>24</v>
      </c>
      <c r="I149" s="14">
        <v>156686</v>
      </c>
      <c r="J149" s="16" t="s">
        <v>25</v>
      </c>
      <c r="K149" s="15">
        <v>1968</v>
      </c>
      <c r="L149" s="13">
        <v>90</v>
      </c>
      <c r="M149" s="18">
        <v>12000</v>
      </c>
      <c r="N149" s="46">
        <v>46432</v>
      </c>
      <c r="O149" s="17" t="s">
        <v>26</v>
      </c>
      <c r="P149" s="12" t="s">
        <v>469</v>
      </c>
      <c r="Q149" s="27" t="s">
        <v>27</v>
      </c>
      <c r="R149" s="28" t="s">
        <v>30</v>
      </c>
    </row>
    <row r="150" spans="1:18" x14ac:dyDescent="0.25">
      <c r="A150" s="20">
        <v>148</v>
      </c>
      <c r="B150" s="13" t="s">
        <v>434</v>
      </c>
      <c r="C150" s="13" t="s">
        <v>31</v>
      </c>
      <c r="D150" s="13" t="s">
        <v>28</v>
      </c>
      <c r="E150" s="13" t="s">
        <v>32</v>
      </c>
      <c r="F150" s="15">
        <v>2019</v>
      </c>
      <c r="G150" s="16" t="s">
        <v>14</v>
      </c>
      <c r="H150" s="13" t="s">
        <v>24</v>
      </c>
      <c r="I150" s="14">
        <v>156958</v>
      </c>
      <c r="J150" s="16" t="s">
        <v>25</v>
      </c>
      <c r="K150" s="15">
        <v>1968</v>
      </c>
      <c r="L150" s="13">
        <v>90</v>
      </c>
      <c r="M150" s="18">
        <v>12000</v>
      </c>
      <c r="N150" s="46">
        <v>46419</v>
      </c>
      <c r="O150" s="17" t="s">
        <v>26</v>
      </c>
      <c r="P150" s="12" t="s">
        <v>470</v>
      </c>
      <c r="Q150" s="27" t="s">
        <v>27</v>
      </c>
      <c r="R150" s="28" t="s">
        <v>30</v>
      </c>
    </row>
    <row r="151" spans="1:18" x14ac:dyDescent="0.25">
      <c r="A151" s="20">
        <v>149</v>
      </c>
      <c r="B151" s="13" t="s">
        <v>117</v>
      </c>
      <c r="C151" s="13" t="s">
        <v>31</v>
      </c>
      <c r="D151" s="13" t="s">
        <v>28</v>
      </c>
      <c r="E151" s="13" t="s">
        <v>32</v>
      </c>
      <c r="F151" s="15">
        <v>2019</v>
      </c>
      <c r="G151" s="16" t="s">
        <v>14</v>
      </c>
      <c r="H151" s="13" t="s">
        <v>24</v>
      </c>
      <c r="I151" s="14">
        <v>157167</v>
      </c>
      <c r="J151" s="16" t="s">
        <v>25</v>
      </c>
      <c r="K151" s="15">
        <v>1968</v>
      </c>
      <c r="L151" s="13">
        <v>90</v>
      </c>
      <c r="M151" s="18">
        <v>8900</v>
      </c>
      <c r="N151" s="12">
        <v>46061</v>
      </c>
      <c r="O151" s="17" t="s">
        <v>26</v>
      </c>
      <c r="P151" s="12" t="s">
        <v>151</v>
      </c>
      <c r="Q151" s="27" t="s">
        <v>164</v>
      </c>
      <c r="R151" s="28" t="s">
        <v>30</v>
      </c>
    </row>
    <row r="152" spans="1:18" x14ac:dyDescent="0.25">
      <c r="A152" s="20">
        <v>150</v>
      </c>
      <c r="B152" s="13" t="s">
        <v>435</v>
      </c>
      <c r="C152" s="13" t="s">
        <v>31</v>
      </c>
      <c r="D152" s="13" t="s">
        <v>28</v>
      </c>
      <c r="E152" s="13" t="s">
        <v>32</v>
      </c>
      <c r="F152" s="15">
        <v>2019</v>
      </c>
      <c r="G152" s="16" t="s">
        <v>14</v>
      </c>
      <c r="H152" s="13" t="s">
        <v>24</v>
      </c>
      <c r="I152" s="14">
        <v>159400</v>
      </c>
      <c r="J152" s="16" t="s">
        <v>25</v>
      </c>
      <c r="K152" s="15">
        <v>1968</v>
      </c>
      <c r="L152" s="13">
        <v>90</v>
      </c>
      <c r="M152" s="18">
        <v>12000</v>
      </c>
      <c r="N152" s="46">
        <v>46432</v>
      </c>
      <c r="O152" s="17" t="s">
        <v>26</v>
      </c>
      <c r="P152" s="12" t="s">
        <v>471</v>
      </c>
      <c r="Q152" s="27" t="s">
        <v>27</v>
      </c>
      <c r="R152" s="28" t="s">
        <v>30</v>
      </c>
    </row>
    <row r="153" spans="1:18" x14ac:dyDescent="0.25">
      <c r="A153" s="20">
        <v>151</v>
      </c>
      <c r="B153" s="13" t="s">
        <v>436</v>
      </c>
      <c r="C153" s="13" t="s">
        <v>31</v>
      </c>
      <c r="D153" s="13" t="s">
        <v>28</v>
      </c>
      <c r="E153" s="13" t="s">
        <v>32</v>
      </c>
      <c r="F153" s="15">
        <v>2019</v>
      </c>
      <c r="G153" s="16" t="s">
        <v>14</v>
      </c>
      <c r="H153" s="13" t="s">
        <v>24</v>
      </c>
      <c r="I153" s="14">
        <v>160375</v>
      </c>
      <c r="J153" s="16" t="s">
        <v>25</v>
      </c>
      <c r="K153" s="15">
        <v>1968</v>
      </c>
      <c r="L153" s="13">
        <v>90</v>
      </c>
      <c r="M153" s="18">
        <v>12000</v>
      </c>
      <c r="N153" s="46">
        <v>46432</v>
      </c>
      <c r="O153" s="17" t="s">
        <v>26</v>
      </c>
      <c r="P153" s="12" t="s">
        <v>472</v>
      </c>
      <c r="Q153" s="27" t="s">
        <v>27</v>
      </c>
      <c r="R153" s="28" t="s">
        <v>30</v>
      </c>
    </row>
    <row r="154" spans="1:18" x14ac:dyDescent="0.25">
      <c r="A154" s="20">
        <v>152</v>
      </c>
      <c r="B154" s="13" t="s">
        <v>437</v>
      </c>
      <c r="C154" s="13" t="s">
        <v>31</v>
      </c>
      <c r="D154" s="13" t="s">
        <v>28</v>
      </c>
      <c r="E154" s="13" t="s">
        <v>32</v>
      </c>
      <c r="F154" s="15">
        <v>2019</v>
      </c>
      <c r="G154" s="16" t="s">
        <v>14</v>
      </c>
      <c r="H154" s="13" t="s">
        <v>24</v>
      </c>
      <c r="I154" s="14">
        <v>160846</v>
      </c>
      <c r="J154" s="16" t="s">
        <v>25</v>
      </c>
      <c r="K154" s="15">
        <v>1968</v>
      </c>
      <c r="L154" s="13">
        <v>90</v>
      </c>
      <c r="M154" s="18">
        <v>12000</v>
      </c>
      <c r="N154" s="46">
        <v>46432</v>
      </c>
      <c r="O154" s="17" t="s">
        <v>26</v>
      </c>
      <c r="P154" s="12" t="s">
        <v>473</v>
      </c>
      <c r="Q154" s="27" t="s">
        <v>27</v>
      </c>
      <c r="R154" s="28" t="s">
        <v>30</v>
      </c>
    </row>
    <row r="155" spans="1:18" x14ac:dyDescent="0.25">
      <c r="A155" s="20">
        <v>153</v>
      </c>
      <c r="B155" s="13" t="s">
        <v>438</v>
      </c>
      <c r="C155" s="13" t="s">
        <v>31</v>
      </c>
      <c r="D155" s="13" t="s">
        <v>28</v>
      </c>
      <c r="E155" s="13" t="s">
        <v>32</v>
      </c>
      <c r="F155" s="15">
        <v>2019</v>
      </c>
      <c r="G155" s="16" t="s">
        <v>14</v>
      </c>
      <c r="H155" s="13" t="s">
        <v>24</v>
      </c>
      <c r="I155" s="14">
        <v>160925</v>
      </c>
      <c r="J155" s="16" t="s">
        <v>25</v>
      </c>
      <c r="K155" s="15">
        <v>1968</v>
      </c>
      <c r="L155" s="13">
        <v>90</v>
      </c>
      <c r="M155" s="18">
        <v>12000</v>
      </c>
      <c r="N155" s="46">
        <v>46432</v>
      </c>
      <c r="O155" s="17" t="s">
        <v>26</v>
      </c>
      <c r="P155" s="12" t="s">
        <v>474</v>
      </c>
      <c r="Q155" s="27" t="s">
        <v>27</v>
      </c>
      <c r="R155" s="28" t="s">
        <v>30</v>
      </c>
    </row>
    <row r="156" spans="1:18" x14ac:dyDescent="0.25">
      <c r="A156" s="20">
        <v>154</v>
      </c>
      <c r="B156" s="13" t="s">
        <v>439</v>
      </c>
      <c r="C156" s="13" t="s">
        <v>31</v>
      </c>
      <c r="D156" s="13" t="s">
        <v>28</v>
      </c>
      <c r="E156" s="13" t="s">
        <v>32</v>
      </c>
      <c r="F156" s="15">
        <v>2019</v>
      </c>
      <c r="G156" s="16" t="s">
        <v>14</v>
      </c>
      <c r="H156" s="13" t="s">
        <v>24</v>
      </c>
      <c r="I156" s="14">
        <v>161124</v>
      </c>
      <c r="J156" s="16" t="s">
        <v>25</v>
      </c>
      <c r="K156" s="15">
        <v>1968</v>
      </c>
      <c r="L156" s="13">
        <v>90</v>
      </c>
      <c r="M156" s="18">
        <v>12000</v>
      </c>
      <c r="N156" s="46">
        <v>46419</v>
      </c>
      <c r="O156" s="17" t="s">
        <v>26</v>
      </c>
      <c r="P156" s="12" t="s">
        <v>475</v>
      </c>
      <c r="Q156" s="27" t="s">
        <v>27</v>
      </c>
      <c r="R156" s="28" t="s">
        <v>30</v>
      </c>
    </row>
    <row r="157" spans="1:18" x14ac:dyDescent="0.25">
      <c r="A157" s="20">
        <v>155</v>
      </c>
      <c r="B157" s="13" t="s">
        <v>204</v>
      </c>
      <c r="C157" s="13" t="s">
        <v>31</v>
      </c>
      <c r="D157" s="13" t="s">
        <v>28</v>
      </c>
      <c r="E157" s="13" t="s">
        <v>32</v>
      </c>
      <c r="F157" s="15">
        <v>2019</v>
      </c>
      <c r="G157" s="16" t="s">
        <v>14</v>
      </c>
      <c r="H157" s="13" t="s">
        <v>24</v>
      </c>
      <c r="I157" s="14">
        <v>161441</v>
      </c>
      <c r="J157" s="16" t="s">
        <v>25</v>
      </c>
      <c r="K157" s="15">
        <v>1968</v>
      </c>
      <c r="L157" s="13">
        <v>90</v>
      </c>
      <c r="M157" s="18">
        <v>8900</v>
      </c>
      <c r="N157" s="12">
        <v>46061</v>
      </c>
      <c r="O157" s="17" t="s">
        <v>26</v>
      </c>
      <c r="P157" s="12" t="s">
        <v>217</v>
      </c>
      <c r="Q157" s="27" t="s">
        <v>164</v>
      </c>
      <c r="R157" s="28" t="s">
        <v>30</v>
      </c>
    </row>
    <row r="158" spans="1:18" x14ac:dyDescent="0.25">
      <c r="A158" s="20">
        <v>156</v>
      </c>
      <c r="B158" s="13" t="s">
        <v>295</v>
      </c>
      <c r="C158" s="13" t="s">
        <v>31</v>
      </c>
      <c r="D158" s="13" t="s">
        <v>28</v>
      </c>
      <c r="E158" s="13" t="s">
        <v>32</v>
      </c>
      <c r="F158" s="15">
        <v>2019</v>
      </c>
      <c r="G158" s="16" t="s">
        <v>14</v>
      </c>
      <c r="H158" s="13" t="s">
        <v>24</v>
      </c>
      <c r="I158" s="14">
        <v>161597</v>
      </c>
      <c r="J158" s="16" t="s">
        <v>25</v>
      </c>
      <c r="K158" s="15">
        <v>1968</v>
      </c>
      <c r="L158" s="13">
        <v>90</v>
      </c>
      <c r="M158" s="18">
        <v>8900</v>
      </c>
      <c r="N158" s="12">
        <f>VLOOKUP(B158,[1]Sheet1!$B:$X,23,0)</f>
        <v>46410</v>
      </c>
      <c r="O158" s="17" t="s">
        <v>26</v>
      </c>
      <c r="P158" s="12" t="s">
        <v>340</v>
      </c>
      <c r="Q158" s="27" t="s">
        <v>382</v>
      </c>
      <c r="R158" s="28" t="s">
        <v>30</v>
      </c>
    </row>
    <row r="159" spans="1:18" x14ac:dyDescent="0.25">
      <c r="A159" s="20">
        <v>157</v>
      </c>
      <c r="B159" s="13" t="s">
        <v>170</v>
      </c>
      <c r="C159" s="13" t="s">
        <v>31</v>
      </c>
      <c r="D159" s="13" t="s">
        <v>28</v>
      </c>
      <c r="E159" s="13" t="s">
        <v>32</v>
      </c>
      <c r="F159" s="15">
        <v>2019</v>
      </c>
      <c r="G159" s="16" t="s">
        <v>14</v>
      </c>
      <c r="H159" s="13" t="s">
        <v>24</v>
      </c>
      <c r="I159" s="14">
        <v>161659</v>
      </c>
      <c r="J159" s="16" t="s">
        <v>25</v>
      </c>
      <c r="K159" s="15">
        <v>1968</v>
      </c>
      <c r="L159" s="13">
        <v>90</v>
      </c>
      <c r="M159" s="18">
        <v>8900</v>
      </c>
      <c r="N159" s="12">
        <v>46045</v>
      </c>
      <c r="O159" s="17" t="s">
        <v>26</v>
      </c>
      <c r="P159" s="12" t="s">
        <v>178</v>
      </c>
      <c r="Q159" s="27" t="s">
        <v>164</v>
      </c>
      <c r="R159" s="28" t="s">
        <v>30</v>
      </c>
    </row>
    <row r="160" spans="1:18" x14ac:dyDescent="0.25">
      <c r="A160" s="20">
        <v>158</v>
      </c>
      <c r="B160" s="13" t="s">
        <v>296</v>
      </c>
      <c r="C160" s="13" t="s">
        <v>31</v>
      </c>
      <c r="D160" s="13" t="s">
        <v>28</v>
      </c>
      <c r="E160" s="13" t="s">
        <v>32</v>
      </c>
      <c r="F160" s="15">
        <v>2019</v>
      </c>
      <c r="G160" s="16" t="s">
        <v>14</v>
      </c>
      <c r="H160" s="13" t="s">
        <v>24</v>
      </c>
      <c r="I160" s="14">
        <v>162412</v>
      </c>
      <c r="J160" s="16" t="s">
        <v>25</v>
      </c>
      <c r="K160" s="15">
        <v>1968</v>
      </c>
      <c r="L160" s="13">
        <v>90</v>
      </c>
      <c r="M160" s="18">
        <v>8900</v>
      </c>
      <c r="N160" s="12">
        <f>VLOOKUP(B160,[1]Sheet1!$B:$X,23,0)</f>
        <v>46432</v>
      </c>
      <c r="O160" s="17" t="s">
        <v>26</v>
      </c>
      <c r="P160" s="12" t="s">
        <v>341</v>
      </c>
      <c r="Q160" s="27" t="s">
        <v>27</v>
      </c>
      <c r="R160" s="28" t="s">
        <v>30</v>
      </c>
    </row>
    <row r="161" spans="1:18" x14ac:dyDescent="0.25">
      <c r="A161" s="20">
        <v>159</v>
      </c>
      <c r="B161" s="13" t="s">
        <v>358</v>
      </c>
      <c r="C161" s="13" t="s">
        <v>31</v>
      </c>
      <c r="D161" s="13" t="s">
        <v>28</v>
      </c>
      <c r="E161" s="13" t="s">
        <v>32</v>
      </c>
      <c r="F161" s="15">
        <v>2019</v>
      </c>
      <c r="G161" s="16" t="s">
        <v>14</v>
      </c>
      <c r="H161" s="13" t="s">
        <v>24</v>
      </c>
      <c r="I161" s="14">
        <v>162457</v>
      </c>
      <c r="J161" s="16" t="s">
        <v>25</v>
      </c>
      <c r="K161" s="15">
        <v>1968</v>
      </c>
      <c r="L161" s="13">
        <v>90</v>
      </c>
      <c r="M161" s="18">
        <v>8900</v>
      </c>
      <c r="N161" s="12">
        <v>46449</v>
      </c>
      <c r="O161" s="17" t="s">
        <v>26</v>
      </c>
      <c r="P161" s="12" t="s">
        <v>366</v>
      </c>
      <c r="Q161" s="27" t="s">
        <v>367</v>
      </c>
      <c r="R161" s="28" t="s">
        <v>30</v>
      </c>
    </row>
    <row r="162" spans="1:18" x14ac:dyDescent="0.25">
      <c r="A162" s="20">
        <v>160</v>
      </c>
      <c r="B162" s="13" t="s">
        <v>440</v>
      </c>
      <c r="C162" s="13" t="s">
        <v>31</v>
      </c>
      <c r="D162" s="13" t="s">
        <v>28</v>
      </c>
      <c r="E162" s="13" t="s">
        <v>32</v>
      </c>
      <c r="F162" s="15">
        <v>2019</v>
      </c>
      <c r="G162" s="16" t="s">
        <v>14</v>
      </c>
      <c r="H162" s="13" t="s">
        <v>24</v>
      </c>
      <c r="I162" s="14">
        <v>164910</v>
      </c>
      <c r="J162" s="16" t="s">
        <v>25</v>
      </c>
      <c r="K162" s="15">
        <v>1968</v>
      </c>
      <c r="L162" s="13">
        <v>90</v>
      </c>
      <c r="M162" s="18">
        <v>12000</v>
      </c>
      <c r="N162" s="46">
        <v>46432</v>
      </c>
      <c r="O162" s="17" t="s">
        <v>26</v>
      </c>
      <c r="P162" s="12" t="s">
        <v>476</v>
      </c>
      <c r="Q162" s="27" t="s">
        <v>27</v>
      </c>
      <c r="R162" s="28" t="s">
        <v>30</v>
      </c>
    </row>
    <row r="163" spans="1:18" x14ac:dyDescent="0.25">
      <c r="A163" s="20">
        <v>161</v>
      </c>
      <c r="B163" s="13" t="s">
        <v>231</v>
      </c>
      <c r="C163" s="13" t="s">
        <v>31</v>
      </c>
      <c r="D163" s="13" t="s">
        <v>28</v>
      </c>
      <c r="E163" s="13" t="s">
        <v>32</v>
      </c>
      <c r="F163" s="15">
        <v>2019</v>
      </c>
      <c r="G163" s="16" t="s">
        <v>14</v>
      </c>
      <c r="H163" s="13" t="s">
        <v>24</v>
      </c>
      <c r="I163" s="14">
        <v>165230</v>
      </c>
      <c r="J163" s="16" t="s">
        <v>25</v>
      </c>
      <c r="K163" s="15">
        <v>1968</v>
      </c>
      <c r="L163" s="13">
        <v>90</v>
      </c>
      <c r="M163" s="18">
        <v>8900</v>
      </c>
      <c r="N163" s="12">
        <v>46067</v>
      </c>
      <c r="O163" s="17" t="s">
        <v>26</v>
      </c>
      <c r="P163" s="12" t="s">
        <v>246</v>
      </c>
      <c r="Q163" s="27" t="s">
        <v>27</v>
      </c>
      <c r="R163" s="28" t="s">
        <v>30</v>
      </c>
    </row>
    <row r="164" spans="1:18" x14ac:dyDescent="0.25">
      <c r="A164" s="20">
        <v>162</v>
      </c>
      <c r="B164" s="13" t="s">
        <v>297</v>
      </c>
      <c r="C164" s="13" t="s">
        <v>31</v>
      </c>
      <c r="D164" s="13" t="s">
        <v>28</v>
      </c>
      <c r="E164" s="13" t="s">
        <v>32</v>
      </c>
      <c r="F164" s="15">
        <v>2019</v>
      </c>
      <c r="G164" s="16" t="s">
        <v>14</v>
      </c>
      <c r="H164" s="13" t="s">
        <v>24</v>
      </c>
      <c r="I164" s="14">
        <v>165621</v>
      </c>
      <c r="J164" s="16" t="s">
        <v>25</v>
      </c>
      <c r="K164" s="15">
        <v>1968</v>
      </c>
      <c r="L164" s="13">
        <v>90</v>
      </c>
      <c r="M164" s="18">
        <v>8900</v>
      </c>
      <c r="N164" s="12">
        <f>VLOOKUP(B164,[1]Sheet1!$B:$X,23,0)</f>
        <v>46419</v>
      </c>
      <c r="O164" s="17" t="s">
        <v>26</v>
      </c>
      <c r="P164" s="12" t="s">
        <v>342</v>
      </c>
      <c r="Q164" s="27" t="s">
        <v>367</v>
      </c>
      <c r="R164" s="28" t="s">
        <v>30</v>
      </c>
    </row>
    <row r="165" spans="1:18" x14ac:dyDescent="0.25">
      <c r="A165" s="20">
        <v>163</v>
      </c>
      <c r="B165" s="13" t="s">
        <v>118</v>
      </c>
      <c r="C165" s="13" t="s">
        <v>31</v>
      </c>
      <c r="D165" s="13" t="s">
        <v>28</v>
      </c>
      <c r="E165" s="13" t="s">
        <v>32</v>
      </c>
      <c r="F165" s="15">
        <v>2019</v>
      </c>
      <c r="G165" s="16" t="s">
        <v>14</v>
      </c>
      <c r="H165" s="13" t="s">
        <v>24</v>
      </c>
      <c r="I165" s="14">
        <v>166021</v>
      </c>
      <c r="J165" s="16" t="s">
        <v>25</v>
      </c>
      <c r="K165" s="15">
        <v>1968</v>
      </c>
      <c r="L165" s="13">
        <v>90</v>
      </c>
      <c r="M165" s="18">
        <v>8900</v>
      </c>
      <c r="N165" s="12">
        <v>46067</v>
      </c>
      <c r="O165" s="17" t="s">
        <v>26</v>
      </c>
      <c r="P165" s="12" t="s">
        <v>152</v>
      </c>
      <c r="Q165" s="27" t="s">
        <v>164</v>
      </c>
      <c r="R165" s="28" t="s">
        <v>30</v>
      </c>
    </row>
    <row r="166" spans="1:18" x14ac:dyDescent="0.25">
      <c r="A166" s="20">
        <v>164</v>
      </c>
      <c r="B166" s="13" t="s">
        <v>171</v>
      </c>
      <c r="C166" s="13" t="s">
        <v>31</v>
      </c>
      <c r="D166" s="13" t="s">
        <v>28</v>
      </c>
      <c r="E166" s="13" t="s">
        <v>32</v>
      </c>
      <c r="F166" s="15">
        <v>2019</v>
      </c>
      <c r="G166" s="16" t="s">
        <v>14</v>
      </c>
      <c r="H166" s="13" t="s">
        <v>24</v>
      </c>
      <c r="I166" s="14">
        <v>166542</v>
      </c>
      <c r="J166" s="16" t="s">
        <v>25</v>
      </c>
      <c r="K166" s="15">
        <v>1968</v>
      </c>
      <c r="L166" s="13">
        <v>90</v>
      </c>
      <c r="M166" s="18">
        <v>8900</v>
      </c>
      <c r="N166" s="12">
        <v>46067</v>
      </c>
      <c r="O166" s="17" t="s">
        <v>26</v>
      </c>
      <c r="P166" s="12" t="s">
        <v>179</v>
      </c>
      <c r="Q166" s="27" t="s">
        <v>164</v>
      </c>
      <c r="R166" s="28" t="s">
        <v>30</v>
      </c>
    </row>
    <row r="167" spans="1:18" x14ac:dyDescent="0.25">
      <c r="A167" s="20">
        <v>165</v>
      </c>
      <c r="B167" s="13" t="s">
        <v>298</v>
      </c>
      <c r="C167" s="13" t="s">
        <v>31</v>
      </c>
      <c r="D167" s="13" t="s">
        <v>28</v>
      </c>
      <c r="E167" s="13" t="s">
        <v>32</v>
      </c>
      <c r="F167" s="15">
        <v>2019</v>
      </c>
      <c r="G167" s="16" t="s">
        <v>14</v>
      </c>
      <c r="H167" s="13" t="s">
        <v>24</v>
      </c>
      <c r="I167" s="14">
        <v>167517</v>
      </c>
      <c r="J167" s="16" t="s">
        <v>25</v>
      </c>
      <c r="K167" s="15">
        <v>1968</v>
      </c>
      <c r="L167" s="13">
        <v>90</v>
      </c>
      <c r="M167" s="18">
        <v>8900</v>
      </c>
      <c r="N167" s="12">
        <f>VLOOKUP(B167,[1]Sheet1!$B:$X,23,0)</f>
        <v>46432</v>
      </c>
      <c r="O167" s="17" t="s">
        <v>26</v>
      </c>
      <c r="P167" s="12" t="s">
        <v>343</v>
      </c>
      <c r="Q167" s="27" t="s">
        <v>382</v>
      </c>
      <c r="R167" s="28" t="s">
        <v>30</v>
      </c>
    </row>
    <row r="168" spans="1:18" x14ac:dyDescent="0.25">
      <c r="A168" s="20">
        <v>166</v>
      </c>
      <c r="B168" s="13" t="s">
        <v>232</v>
      </c>
      <c r="C168" s="13" t="s">
        <v>31</v>
      </c>
      <c r="D168" s="13" t="s">
        <v>28</v>
      </c>
      <c r="E168" s="13" t="s">
        <v>32</v>
      </c>
      <c r="F168" s="15">
        <v>2019</v>
      </c>
      <c r="G168" s="16" t="s">
        <v>14</v>
      </c>
      <c r="H168" s="13" t="s">
        <v>24</v>
      </c>
      <c r="I168" s="14">
        <v>167831</v>
      </c>
      <c r="J168" s="16" t="s">
        <v>25</v>
      </c>
      <c r="K168" s="15">
        <v>1968</v>
      </c>
      <c r="L168" s="13">
        <v>90</v>
      </c>
      <c r="M168" s="18">
        <v>8900</v>
      </c>
      <c r="N168" s="12">
        <v>46061</v>
      </c>
      <c r="O168" s="17" t="s">
        <v>26</v>
      </c>
      <c r="P168" s="12" t="s">
        <v>247</v>
      </c>
      <c r="Q168" s="27" t="s">
        <v>27</v>
      </c>
      <c r="R168" s="28" t="s">
        <v>30</v>
      </c>
    </row>
    <row r="169" spans="1:18" x14ac:dyDescent="0.25">
      <c r="A169" s="20">
        <v>167</v>
      </c>
      <c r="B169" s="19" t="s">
        <v>44</v>
      </c>
      <c r="C169" s="13" t="s">
        <v>31</v>
      </c>
      <c r="D169" s="13" t="s">
        <v>28</v>
      </c>
      <c r="E169" s="13" t="s">
        <v>32</v>
      </c>
      <c r="F169" s="15">
        <v>2019</v>
      </c>
      <c r="G169" s="16" t="s">
        <v>14</v>
      </c>
      <c r="H169" s="13" t="s">
        <v>24</v>
      </c>
      <c r="I169" s="14">
        <v>167951</v>
      </c>
      <c r="J169" s="16" t="s">
        <v>25</v>
      </c>
      <c r="K169" s="15">
        <v>1968</v>
      </c>
      <c r="L169" s="13">
        <v>90</v>
      </c>
      <c r="M169" s="18">
        <v>8900</v>
      </c>
      <c r="N169" s="12">
        <v>46045</v>
      </c>
      <c r="O169" s="17" t="s">
        <v>26</v>
      </c>
      <c r="P169" s="12" t="s">
        <v>56</v>
      </c>
      <c r="Q169" s="27" t="s">
        <v>367</v>
      </c>
      <c r="R169" s="28" t="s">
        <v>30</v>
      </c>
    </row>
    <row r="170" spans="1:18" x14ac:dyDescent="0.25">
      <c r="A170" s="20">
        <v>168</v>
      </c>
      <c r="B170" s="11" t="s">
        <v>205</v>
      </c>
      <c r="C170" s="13" t="s">
        <v>31</v>
      </c>
      <c r="D170" s="13" t="s">
        <v>28</v>
      </c>
      <c r="E170" s="13" t="s">
        <v>32</v>
      </c>
      <c r="F170" s="15">
        <v>2019</v>
      </c>
      <c r="G170" s="16" t="s">
        <v>14</v>
      </c>
      <c r="H170" s="13" t="s">
        <v>24</v>
      </c>
      <c r="I170" s="14">
        <v>168669</v>
      </c>
      <c r="J170" s="16" t="s">
        <v>25</v>
      </c>
      <c r="K170" s="15">
        <v>1968</v>
      </c>
      <c r="L170" s="13">
        <v>90</v>
      </c>
      <c r="M170" s="18">
        <v>8900</v>
      </c>
      <c r="N170" s="12">
        <v>46054</v>
      </c>
      <c r="O170" s="17" t="s">
        <v>351</v>
      </c>
      <c r="P170" s="12" t="s">
        <v>218</v>
      </c>
      <c r="Q170" s="27" t="s">
        <v>164</v>
      </c>
      <c r="R170" s="28" t="s">
        <v>30</v>
      </c>
    </row>
    <row r="171" spans="1:18" x14ac:dyDescent="0.25">
      <c r="A171" s="20">
        <v>169</v>
      </c>
      <c r="B171" s="13" t="s">
        <v>299</v>
      </c>
      <c r="C171" s="13" t="s">
        <v>31</v>
      </c>
      <c r="D171" s="13" t="s">
        <v>28</v>
      </c>
      <c r="E171" s="13" t="s">
        <v>32</v>
      </c>
      <c r="F171" s="15">
        <v>2019</v>
      </c>
      <c r="G171" s="16" t="s">
        <v>14</v>
      </c>
      <c r="H171" s="13" t="s">
        <v>24</v>
      </c>
      <c r="I171" s="14">
        <v>169288</v>
      </c>
      <c r="J171" s="16" t="s">
        <v>25</v>
      </c>
      <c r="K171" s="15">
        <v>1968</v>
      </c>
      <c r="L171" s="13">
        <v>90</v>
      </c>
      <c r="M171" s="18">
        <v>8900</v>
      </c>
      <c r="N171" s="12">
        <f>VLOOKUP(B171,[1]Sheet1!$B:$X,23,0)</f>
        <v>46389</v>
      </c>
      <c r="O171" s="17" t="s">
        <v>26</v>
      </c>
      <c r="P171" s="12" t="s">
        <v>344</v>
      </c>
      <c r="Q171" s="27" t="s">
        <v>367</v>
      </c>
      <c r="R171" s="28" t="s">
        <v>30</v>
      </c>
    </row>
    <row r="172" spans="1:18" x14ac:dyDescent="0.25">
      <c r="A172" s="20">
        <v>170</v>
      </c>
      <c r="B172" s="13" t="s">
        <v>441</v>
      </c>
      <c r="C172" s="13" t="s">
        <v>31</v>
      </c>
      <c r="D172" s="13" t="s">
        <v>28</v>
      </c>
      <c r="E172" s="13" t="s">
        <v>32</v>
      </c>
      <c r="F172" s="15">
        <v>2019</v>
      </c>
      <c r="G172" s="16" t="s">
        <v>14</v>
      </c>
      <c r="H172" s="13" t="s">
        <v>24</v>
      </c>
      <c r="I172" s="14">
        <v>169315</v>
      </c>
      <c r="J172" s="16" t="s">
        <v>25</v>
      </c>
      <c r="K172" s="15">
        <v>1968</v>
      </c>
      <c r="L172" s="13">
        <v>90</v>
      </c>
      <c r="M172" s="18">
        <v>12000</v>
      </c>
      <c r="N172" s="46">
        <v>46432</v>
      </c>
      <c r="O172" s="17" t="s">
        <v>26</v>
      </c>
      <c r="P172" s="12" t="s">
        <v>477</v>
      </c>
      <c r="Q172" s="27" t="s">
        <v>27</v>
      </c>
      <c r="R172" s="28" t="s">
        <v>30</v>
      </c>
    </row>
    <row r="173" spans="1:18" x14ac:dyDescent="0.25">
      <c r="A173" s="20">
        <v>171</v>
      </c>
      <c r="B173" s="19" t="s">
        <v>45</v>
      </c>
      <c r="C173" s="13" t="s">
        <v>31</v>
      </c>
      <c r="D173" s="13" t="s">
        <v>28</v>
      </c>
      <c r="E173" s="13" t="s">
        <v>32</v>
      </c>
      <c r="F173" s="15">
        <v>2019</v>
      </c>
      <c r="G173" s="16" t="s">
        <v>14</v>
      </c>
      <c r="H173" s="13" t="s">
        <v>24</v>
      </c>
      <c r="I173" s="14">
        <v>169636</v>
      </c>
      <c r="J173" s="16" t="s">
        <v>25</v>
      </c>
      <c r="K173" s="15">
        <v>1968</v>
      </c>
      <c r="L173" s="13">
        <v>90</v>
      </c>
      <c r="M173" s="18">
        <v>8900</v>
      </c>
      <c r="N173" s="12">
        <v>46067</v>
      </c>
      <c r="O173" s="17" t="s">
        <v>26</v>
      </c>
      <c r="P173" s="12" t="s">
        <v>57</v>
      </c>
      <c r="Q173" s="27" t="s">
        <v>382</v>
      </c>
      <c r="R173" s="28" t="s">
        <v>30</v>
      </c>
    </row>
    <row r="174" spans="1:18" x14ac:dyDescent="0.25">
      <c r="A174" s="20">
        <v>172</v>
      </c>
      <c r="B174" s="13" t="s">
        <v>119</v>
      </c>
      <c r="C174" s="13" t="s">
        <v>31</v>
      </c>
      <c r="D174" s="13" t="s">
        <v>28</v>
      </c>
      <c r="E174" s="13" t="s">
        <v>32</v>
      </c>
      <c r="F174" s="15">
        <v>2019</v>
      </c>
      <c r="G174" s="16" t="s">
        <v>14</v>
      </c>
      <c r="H174" s="13" t="s">
        <v>24</v>
      </c>
      <c r="I174" s="14">
        <v>171037</v>
      </c>
      <c r="J174" s="16" t="s">
        <v>25</v>
      </c>
      <c r="K174" s="15">
        <v>1968</v>
      </c>
      <c r="L174" s="13">
        <v>90</v>
      </c>
      <c r="M174" s="18">
        <v>8900</v>
      </c>
      <c r="N174" s="12">
        <v>46045</v>
      </c>
      <c r="O174" s="17" t="s">
        <v>26</v>
      </c>
      <c r="P174" s="12" t="s">
        <v>153</v>
      </c>
      <c r="Q174" s="27" t="s">
        <v>164</v>
      </c>
      <c r="R174" s="28" t="s">
        <v>30</v>
      </c>
    </row>
    <row r="175" spans="1:18" x14ac:dyDescent="0.25">
      <c r="A175" s="20">
        <v>173</v>
      </c>
      <c r="B175" s="13" t="s">
        <v>120</v>
      </c>
      <c r="C175" s="13" t="s">
        <v>31</v>
      </c>
      <c r="D175" s="13" t="s">
        <v>28</v>
      </c>
      <c r="E175" s="13" t="s">
        <v>32</v>
      </c>
      <c r="F175" s="15">
        <v>2019</v>
      </c>
      <c r="G175" s="16" t="s">
        <v>14</v>
      </c>
      <c r="H175" s="13" t="s">
        <v>24</v>
      </c>
      <c r="I175" s="14">
        <v>174090</v>
      </c>
      <c r="J175" s="16" t="s">
        <v>25</v>
      </c>
      <c r="K175" s="15">
        <v>1968</v>
      </c>
      <c r="L175" s="13">
        <v>90</v>
      </c>
      <c r="M175" s="18">
        <v>8900</v>
      </c>
      <c r="N175" s="12">
        <v>46061</v>
      </c>
      <c r="O175" s="17" t="s">
        <v>26</v>
      </c>
      <c r="P175" s="12" t="s">
        <v>154</v>
      </c>
      <c r="Q175" s="27" t="s">
        <v>164</v>
      </c>
      <c r="R175" s="28" t="s">
        <v>30</v>
      </c>
    </row>
    <row r="176" spans="1:18" x14ac:dyDescent="0.25">
      <c r="A176" s="20">
        <v>174</v>
      </c>
      <c r="B176" s="13" t="s">
        <v>300</v>
      </c>
      <c r="C176" s="13" t="s">
        <v>31</v>
      </c>
      <c r="D176" s="13" t="s">
        <v>28</v>
      </c>
      <c r="E176" s="13" t="s">
        <v>32</v>
      </c>
      <c r="F176" s="15">
        <v>2019</v>
      </c>
      <c r="G176" s="16" t="s">
        <v>14</v>
      </c>
      <c r="H176" s="13" t="s">
        <v>24</v>
      </c>
      <c r="I176" s="14">
        <v>174353</v>
      </c>
      <c r="J176" s="16" t="s">
        <v>25</v>
      </c>
      <c r="K176" s="15">
        <v>1968</v>
      </c>
      <c r="L176" s="13">
        <v>90</v>
      </c>
      <c r="M176" s="18">
        <v>8900</v>
      </c>
      <c r="N176" s="12">
        <f>VLOOKUP(B176,[1]Sheet1!$B:$X,23,0)</f>
        <v>46419</v>
      </c>
      <c r="O176" s="17" t="s">
        <v>26</v>
      </c>
      <c r="P176" s="12" t="s">
        <v>345</v>
      </c>
      <c r="Q176" s="27" t="s">
        <v>27</v>
      </c>
      <c r="R176" s="28" t="s">
        <v>30</v>
      </c>
    </row>
    <row r="177" spans="1:18" x14ac:dyDescent="0.25">
      <c r="A177" s="20">
        <v>175</v>
      </c>
      <c r="B177" s="13" t="s">
        <v>206</v>
      </c>
      <c r="C177" s="13" t="s">
        <v>31</v>
      </c>
      <c r="D177" s="13" t="s">
        <v>28</v>
      </c>
      <c r="E177" s="13" t="s">
        <v>32</v>
      </c>
      <c r="F177" s="15">
        <v>2019</v>
      </c>
      <c r="G177" s="16" t="s">
        <v>14</v>
      </c>
      <c r="H177" s="13" t="s">
        <v>24</v>
      </c>
      <c r="I177" s="14">
        <v>175200</v>
      </c>
      <c r="J177" s="16" t="s">
        <v>25</v>
      </c>
      <c r="K177" s="15">
        <v>1968</v>
      </c>
      <c r="L177" s="13">
        <v>90</v>
      </c>
      <c r="M177" s="18">
        <v>8900</v>
      </c>
      <c r="N177" s="12">
        <v>46061</v>
      </c>
      <c r="O177" s="17" t="s">
        <v>26</v>
      </c>
      <c r="P177" s="12" t="s">
        <v>219</v>
      </c>
      <c r="Q177" s="27" t="s">
        <v>164</v>
      </c>
      <c r="R177" s="28" t="s">
        <v>30</v>
      </c>
    </row>
    <row r="178" spans="1:18" x14ac:dyDescent="0.25">
      <c r="A178" s="20">
        <v>176</v>
      </c>
      <c r="B178" s="13" t="s">
        <v>301</v>
      </c>
      <c r="C178" s="13" t="s">
        <v>31</v>
      </c>
      <c r="D178" s="13" t="s">
        <v>28</v>
      </c>
      <c r="E178" s="13" t="s">
        <v>32</v>
      </c>
      <c r="F178" s="15">
        <v>2019</v>
      </c>
      <c r="G178" s="16" t="s">
        <v>14</v>
      </c>
      <c r="H178" s="13" t="s">
        <v>24</v>
      </c>
      <c r="I178" s="14">
        <v>175934</v>
      </c>
      <c r="J178" s="16" t="s">
        <v>25</v>
      </c>
      <c r="K178" s="15">
        <v>1968</v>
      </c>
      <c r="L178" s="13">
        <v>90</v>
      </c>
      <c r="M178" s="18">
        <v>8900</v>
      </c>
      <c r="N178" s="12">
        <f>VLOOKUP(B178,[1]Sheet1!$B:$X,23,0)</f>
        <v>46410</v>
      </c>
      <c r="O178" s="17" t="s">
        <v>26</v>
      </c>
      <c r="P178" s="12" t="s">
        <v>346</v>
      </c>
      <c r="Q178" s="27" t="s">
        <v>382</v>
      </c>
      <c r="R178" s="28" t="s">
        <v>30</v>
      </c>
    </row>
    <row r="179" spans="1:18" x14ac:dyDescent="0.25">
      <c r="A179" s="20">
        <v>177</v>
      </c>
      <c r="B179" s="13" t="s">
        <v>302</v>
      </c>
      <c r="C179" s="13" t="s">
        <v>31</v>
      </c>
      <c r="D179" s="13" t="s">
        <v>28</v>
      </c>
      <c r="E179" s="13" t="s">
        <v>32</v>
      </c>
      <c r="F179" s="15">
        <v>2019</v>
      </c>
      <c r="G179" s="16" t="s">
        <v>14</v>
      </c>
      <c r="H179" s="13" t="s">
        <v>24</v>
      </c>
      <c r="I179" s="14">
        <v>176522</v>
      </c>
      <c r="J179" s="16" t="s">
        <v>25</v>
      </c>
      <c r="K179" s="15">
        <v>1968</v>
      </c>
      <c r="L179" s="13">
        <v>90</v>
      </c>
      <c r="M179" s="18">
        <v>8900</v>
      </c>
      <c r="N179" s="12">
        <f>VLOOKUP(B179,[1]Sheet1!$B:$X,23,0)</f>
        <v>46410</v>
      </c>
      <c r="O179" s="17" t="s">
        <v>26</v>
      </c>
      <c r="P179" s="12" t="s">
        <v>347</v>
      </c>
      <c r="Q179" s="27" t="s">
        <v>382</v>
      </c>
      <c r="R179" s="28" t="s">
        <v>30</v>
      </c>
    </row>
    <row r="180" spans="1:18" x14ac:dyDescent="0.25">
      <c r="A180" s="20">
        <v>178</v>
      </c>
      <c r="B180" s="13" t="s">
        <v>442</v>
      </c>
      <c r="C180" s="13" t="s">
        <v>31</v>
      </c>
      <c r="D180" s="13" t="s">
        <v>28</v>
      </c>
      <c r="E180" s="13" t="s">
        <v>32</v>
      </c>
      <c r="F180" s="15">
        <v>2019</v>
      </c>
      <c r="G180" s="16" t="s">
        <v>14</v>
      </c>
      <c r="H180" s="13" t="s">
        <v>24</v>
      </c>
      <c r="I180" s="14">
        <v>178159</v>
      </c>
      <c r="J180" s="16" t="s">
        <v>25</v>
      </c>
      <c r="K180" s="15">
        <v>1968</v>
      </c>
      <c r="L180" s="13">
        <v>90</v>
      </c>
      <c r="M180" s="18">
        <v>12000</v>
      </c>
      <c r="N180" s="46">
        <v>46372</v>
      </c>
      <c r="O180" s="17" t="s">
        <v>26</v>
      </c>
      <c r="P180" s="12" t="s">
        <v>478</v>
      </c>
      <c r="Q180" s="27" t="s">
        <v>27</v>
      </c>
      <c r="R180" s="28" t="s">
        <v>30</v>
      </c>
    </row>
    <row r="181" spans="1:18" x14ac:dyDescent="0.25">
      <c r="A181" s="20">
        <v>179</v>
      </c>
      <c r="B181" s="13" t="s">
        <v>172</v>
      </c>
      <c r="C181" s="13" t="s">
        <v>31</v>
      </c>
      <c r="D181" s="13" t="s">
        <v>28</v>
      </c>
      <c r="E181" s="13" t="s">
        <v>32</v>
      </c>
      <c r="F181" s="15">
        <v>2019</v>
      </c>
      <c r="G181" s="16" t="s">
        <v>14</v>
      </c>
      <c r="H181" s="13" t="s">
        <v>24</v>
      </c>
      <c r="I181" s="14">
        <v>180049</v>
      </c>
      <c r="J181" s="16" t="s">
        <v>25</v>
      </c>
      <c r="K181" s="15">
        <v>1968</v>
      </c>
      <c r="L181" s="13">
        <v>90</v>
      </c>
      <c r="M181" s="18">
        <v>8900</v>
      </c>
      <c r="N181" s="12">
        <v>46067</v>
      </c>
      <c r="O181" s="17" t="s">
        <v>26</v>
      </c>
      <c r="P181" s="12" t="s">
        <v>180</v>
      </c>
      <c r="Q181" s="27" t="s">
        <v>164</v>
      </c>
      <c r="R181" s="28" t="s">
        <v>30</v>
      </c>
    </row>
    <row r="182" spans="1:18" x14ac:dyDescent="0.25">
      <c r="A182" s="20">
        <v>180</v>
      </c>
      <c r="B182" s="13" t="s">
        <v>233</v>
      </c>
      <c r="C182" s="13" t="s">
        <v>31</v>
      </c>
      <c r="D182" s="13" t="s">
        <v>28</v>
      </c>
      <c r="E182" s="13" t="s">
        <v>32</v>
      </c>
      <c r="F182" s="15">
        <v>2019</v>
      </c>
      <c r="G182" s="16" t="s">
        <v>14</v>
      </c>
      <c r="H182" s="13" t="s">
        <v>24</v>
      </c>
      <c r="I182" s="14">
        <v>181370</v>
      </c>
      <c r="J182" s="16" t="s">
        <v>25</v>
      </c>
      <c r="K182" s="15">
        <v>1968</v>
      </c>
      <c r="L182" s="13">
        <v>90</v>
      </c>
      <c r="M182" s="18">
        <v>8900</v>
      </c>
      <c r="N182" s="12">
        <v>46045</v>
      </c>
      <c r="O182" s="17" t="s">
        <v>26</v>
      </c>
      <c r="P182" s="12" t="s">
        <v>248</v>
      </c>
      <c r="Q182" s="27" t="s">
        <v>27</v>
      </c>
      <c r="R182" s="28" t="s">
        <v>30</v>
      </c>
    </row>
    <row r="183" spans="1:18" x14ac:dyDescent="0.25">
      <c r="A183" s="20">
        <v>181</v>
      </c>
      <c r="B183" s="13" t="s">
        <v>443</v>
      </c>
      <c r="C183" s="13" t="s">
        <v>31</v>
      </c>
      <c r="D183" s="13" t="s">
        <v>28</v>
      </c>
      <c r="E183" s="13" t="s">
        <v>32</v>
      </c>
      <c r="F183" s="15">
        <v>2019</v>
      </c>
      <c r="G183" s="16" t="s">
        <v>14</v>
      </c>
      <c r="H183" s="13" t="s">
        <v>24</v>
      </c>
      <c r="I183" s="14">
        <v>182520</v>
      </c>
      <c r="J183" s="16" t="s">
        <v>25</v>
      </c>
      <c r="K183" s="15">
        <v>1968</v>
      </c>
      <c r="L183" s="13">
        <v>90</v>
      </c>
      <c r="M183" s="18">
        <v>12000</v>
      </c>
      <c r="N183" s="46">
        <v>46426</v>
      </c>
      <c r="O183" s="17" t="s">
        <v>26</v>
      </c>
      <c r="P183" s="12" t="s">
        <v>479</v>
      </c>
      <c r="Q183" s="27" t="s">
        <v>27</v>
      </c>
      <c r="R183" s="28" t="s">
        <v>30</v>
      </c>
    </row>
    <row r="184" spans="1:18" x14ac:dyDescent="0.25">
      <c r="A184" s="20">
        <v>182</v>
      </c>
      <c r="B184" s="13" t="s">
        <v>121</v>
      </c>
      <c r="C184" s="13" t="s">
        <v>31</v>
      </c>
      <c r="D184" s="13" t="s">
        <v>28</v>
      </c>
      <c r="E184" s="13" t="s">
        <v>32</v>
      </c>
      <c r="F184" s="15">
        <v>2019</v>
      </c>
      <c r="G184" s="16" t="s">
        <v>14</v>
      </c>
      <c r="H184" s="13" t="s">
        <v>24</v>
      </c>
      <c r="I184" s="14">
        <v>183768</v>
      </c>
      <c r="J184" s="16" t="s">
        <v>25</v>
      </c>
      <c r="K184" s="15">
        <v>1968</v>
      </c>
      <c r="L184" s="13">
        <v>90</v>
      </c>
      <c r="M184" s="18">
        <v>8900</v>
      </c>
      <c r="N184" s="12">
        <v>46054</v>
      </c>
      <c r="O184" s="17" t="s">
        <v>26</v>
      </c>
      <c r="P184" s="12" t="s">
        <v>155</v>
      </c>
      <c r="Q184" s="27" t="s">
        <v>164</v>
      </c>
      <c r="R184" s="28" t="s">
        <v>30</v>
      </c>
    </row>
    <row r="185" spans="1:18" x14ac:dyDescent="0.25">
      <c r="A185" s="20">
        <v>183</v>
      </c>
      <c r="B185" s="13" t="s">
        <v>122</v>
      </c>
      <c r="C185" s="13" t="s">
        <v>31</v>
      </c>
      <c r="D185" s="13" t="s">
        <v>28</v>
      </c>
      <c r="E185" s="13" t="s">
        <v>32</v>
      </c>
      <c r="F185" s="15">
        <v>2019</v>
      </c>
      <c r="G185" s="16" t="s">
        <v>14</v>
      </c>
      <c r="H185" s="13" t="s">
        <v>24</v>
      </c>
      <c r="I185" s="14">
        <v>188532</v>
      </c>
      <c r="J185" s="16" t="s">
        <v>25</v>
      </c>
      <c r="K185" s="15">
        <v>1968</v>
      </c>
      <c r="L185" s="13">
        <v>90</v>
      </c>
      <c r="M185" s="18">
        <v>8900</v>
      </c>
      <c r="N185" s="12">
        <v>46054</v>
      </c>
      <c r="O185" s="17" t="s">
        <v>26</v>
      </c>
      <c r="P185" s="12" t="s">
        <v>156</v>
      </c>
      <c r="Q185" s="27" t="s">
        <v>164</v>
      </c>
      <c r="R185" s="28" t="s">
        <v>30</v>
      </c>
    </row>
    <row r="186" spans="1:18" x14ac:dyDescent="0.25">
      <c r="A186" s="20">
        <v>184</v>
      </c>
      <c r="B186" s="13" t="s">
        <v>78</v>
      </c>
      <c r="C186" s="13" t="s">
        <v>31</v>
      </c>
      <c r="D186" s="13" t="s">
        <v>28</v>
      </c>
      <c r="E186" s="13" t="s">
        <v>32</v>
      </c>
      <c r="F186" s="15">
        <v>2019</v>
      </c>
      <c r="G186" s="16" t="s">
        <v>14</v>
      </c>
      <c r="H186" s="13" t="s">
        <v>24</v>
      </c>
      <c r="I186" s="14">
        <v>190482</v>
      </c>
      <c r="J186" s="16" t="s">
        <v>25</v>
      </c>
      <c r="K186" s="15">
        <v>1968</v>
      </c>
      <c r="L186" s="13">
        <v>90</v>
      </c>
      <c r="M186" s="18">
        <v>8900</v>
      </c>
      <c r="N186" s="12">
        <v>46045</v>
      </c>
      <c r="O186" s="17" t="s">
        <v>26</v>
      </c>
      <c r="P186" s="12" t="s">
        <v>92</v>
      </c>
      <c r="Q186" s="27" t="s">
        <v>382</v>
      </c>
      <c r="R186" s="28" t="s">
        <v>30</v>
      </c>
    </row>
    <row r="187" spans="1:18" x14ac:dyDescent="0.25">
      <c r="A187" s="20">
        <v>185</v>
      </c>
      <c r="B187" s="13" t="s">
        <v>207</v>
      </c>
      <c r="C187" s="13" t="s">
        <v>31</v>
      </c>
      <c r="D187" s="13" t="s">
        <v>28</v>
      </c>
      <c r="E187" s="13" t="s">
        <v>32</v>
      </c>
      <c r="F187" s="15">
        <v>2019</v>
      </c>
      <c r="G187" s="16" t="s">
        <v>14</v>
      </c>
      <c r="H187" s="13" t="s">
        <v>24</v>
      </c>
      <c r="I187" s="14">
        <v>190828</v>
      </c>
      <c r="J187" s="16" t="s">
        <v>25</v>
      </c>
      <c r="K187" s="15">
        <v>1968</v>
      </c>
      <c r="L187" s="13">
        <v>90</v>
      </c>
      <c r="M187" s="18">
        <v>8900</v>
      </c>
      <c r="N187" s="12">
        <v>46054</v>
      </c>
      <c r="O187" s="17" t="s">
        <v>26</v>
      </c>
      <c r="P187" s="12" t="s">
        <v>220</v>
      </c>
      <c r="Q187" s="27" t="s">
        <v>164</v>
      </c>
      <c r="R187" s="28" t="s">
        <v>30</v>
      </c>
    </row>
    <row r="188" spans="1:18" x14ac:dyDescent="0.25">
      <c r="A188" s="20">
        <v>186</v>
      </c>
      <c r="B188" s="13" t="s">
        <v>444</v>
      </c>
      <c r="C188" s="13" t="s">
        <v>31</v>
      </c>
      <c r="D188" s="13" t="s">
        <v>28</v>
      </c>
      <c r="E188" s="13" t="s">
        <v>32</v>
      </c>
      <c r="F188" s="15">
        <v>2019</v>
      </c>
      <c r="G188" s="16" t="s">
        <v>14</v>
      </c>
      <c r="H188" s="13" t="s">
        <v>24</v>
      </c>
      <c r="I188" s="14">
        <v>191315</v>
      </c>
      <c r="J188" s="16" t="s">
        <v>25</v>
      </c>
      <c r="K188" s="15">
        <v>1968</v>
      </c>
      <c r="L188" s="13">
        <v>90</v>
      </c>
      <c r="M188" s="18">
        <v>12000</v>
      </c>
      <c r="N188" s="46">
        <v>46411</v>
      </c>
      <c r="O188" s="17" t="s">
        <v>484</v>
      </c>
      <c r="P188" s="12" t="s">
        <v>480</v>
      </c>
      <c r="Q188" s="27" t="s">
        <v>27</v>
      </c>
      <c r="R188" s="28" t="s">
        <v>30</v>
      </c>
    </row>
    <row r="189" spans="1:18" x14ac:dyDescent="0.25">
      <c r="A189" s="20">
        <v>187</v>
      </c>
      <c r="B189" s="13" t="s">
        <v>445</v>
      </c>
      <c r="C189" s="13" t="s">
        <v>31</v>
      </c>
      <c r="D189" s="13" t="s">
        <v>28</v>
      </c>
      <c r="E189" s="13" t="s">
        <v>32</v>
      </c>
      <c r="F189" s="15">
        <v>2019</v>
      </c>
      <c r="G189" s="16" t="s">
        <v>14</v>
      </c>
      <c r="H189" s="13" t="s">
        <v>24</v>
      </c>
      <c r="I189" s="14">
        <v>192280</v>
      </c>
      <c r="J189" s="16" t="s">
        <v>25</v>
      </c>
      <c r="K189" s="15">
        <v>1968</v>
      </c>
      <c r="L189" s="13">
        <v>90</v>
      </c>
      <c r="M189" s="18">
        <v>12000</v>
      </c>
      <c r="N189" s="46">
        <v>46419</v>
      </c>
      <c r="O189" s="17" t="s">
        <v>26</v>
      </c>
      <c r="P189" s="12" t="s">
        <v>481</v>
      </c>
      <c r="Q189" s="27" t="s">
        <v>27</v>
      </c>
      <c r="R189" s="28" t="s">
        <v>30</v>
      </c>
    </row>
    <row r="190" spans="1:18" x14ac:dyDescent="0.25">
      <c r="A190" s="20">
        <v>188</v>
      </c>
      <c r="B190" s="13" t="s">
        <v>94</v>
      </c>
      <c r="C190" s="13" t="s">
        <v>31</v>
      </c>
      <c r="D190" s="13" t="s">
        <v>28</v>
      </c>
      <c r="E190" s="13" t="s">
        <v>32</v>
      </c>
      <c r="F190" s="15">
        <v>2019</v>
      </c>
      <c r="G190" s="16" t="s">
        <v>14</v>
      </c>
      <c r="H190" s="13" t="s">
        <v>24</v>
      </c>
      <c r="I190" s="14">
        <v>193687</v>
      </c>
      <c r="J190" s="16" t="s">
        <v>25</v>
      </c>
      <c r="K190" s="15">
        <v>1968</v>
      </c>
      <c r="L190" s="13">
        <v>90</v>
      </c>
      <c r="M190" s="18">
        <v>6400</v>
      </c>
      <c r="N190" s="12">
        <v>46067</v>
      </c>
      <c r="O190" s="17" t="s">
        <v>96</v>
      </c>
      <c r="P190" s="12" t="s">
        <v>95</v>
      </c>
      <c r="Q190" s="27" t="s">
        <v>27</v>
      </c>
      <c r="R190" s="28" t="s">
        <v>30</v>
      </c>
    </row>
    <row r="191" spans="1:18" x14ac:dyDescent="0.25">
      <c r="A191" s="20">
        <v>189</v>
      </c>
      <c r="B191" s="13" t="s">
        <v>173</v>
      </c>
      <c r="C191" s="13" t="s">
        <v>31</v>
      </c>
      <c r="D191" s="13" t="s">
        <v>28</v>
      </c>
      <c r="E191" s="13" t="s">
        <v>32</v>
      </c>
      <c r="F191" s="15">
        <v>2019</v>
      </c>
      <c r="G191" s="16" t="s">
        <v>14</v>
      </c>
      <c r="H191" s="13" t="s">
        <v>24</v>
      </c>
      <c r="I191" s="14">
        <v>202492</v>
      </c>
      <c r="J191" s="16" t="s">
        <v>25</v>
      </c>
      <c r="K191" s="15">
        <v>1968</v>
      </c>
      <c r="L191" s="13">
        <v>90</v>
      </c>
      <c r="M191" s="18">
        <v>8900</v>
      </c>
      <c r="N191" s="12">
        <v>46067</v>
      </c>
      <c r="O191" s="17" t="s">
        <v>26</v>
      </c>
      <c r="P191" s="12" t="s">
        <v>181</v>
      </c>
      <c r="Q191" s="27" t="s">
        <v>164</v>
      </c>
      <c r="R191" s="28" t="s">
        <v>30</v>
      </c>
    </row>
    <row r="192" spans="1:18" x14ac:dyDescent="0.25">
      <c r="A192" s="20">
        <v>190</v>
      </c>
      <c r="B192" s="13" t="s">
        <v>446</v>
      </c>
      <c r="C192" s="13" t="s">
        <v>31</v>
      </c>
      <c r="D192" s="13" t="s">
        <v>28</v>
      </c>
      <c r="E192" s="13" t="s">
        <v>32</v>
      </c>
      <c r="F192" s="15">
        <v>2019</v>
      </c>
      <c r="G192" s="16" t="s">
        <v>14</v>
      </c>
      <c r="H192" s="13" t="s">
        <v>24</v>
      </c>
      <c r="I192" s="14">
        <v>204108</v>
      </c>
      <c r="J192" s="16" t="s">
        <v>25</v>
      </c>
      <c r="K192" s="15">
        <v>1968</v>
      </c>
      <c r="L192" s="13">
        <v>90</v>
      </c>
      <c r="M192" s="18">
        <v>12000</v>
      </c>
      <c r="N192" s="46">
        <v>46432</v>
      </c>
      <c r="O192" s="17" t="s">
        <v>26</v>
      </c>
      <c r="P192" s="12" t="s">
        <v>482</v>
      </c>
      <c r="Q192" s="27" t="s">
        <v>27</v>
      </c>
      <c r="R192" s="28" t="s">
        <v>30</v>
      </c>
    </row>
    <row r="193" spans="1:18" x14ac:dyDescent="0.25">
      <c r="A193" s="20">
        <v>191</v>
      </c>
      <c r="B193" s="13" t="s">
        <v>123</v>
      </c>
      <c r="C193" s="13" t="s">
        <v>31</v>
      </c>
      <c r="D193" s="13" t="s">
        <v>28</v>
      </c>
      <c r="E193" s="13" t="s">
        <v>32</v>
      </c>
      <c r="F193" s="15">
        <v>2019</v>
      </c>
      <c r="G193" s="16" t="s">
        <v>14</v>
      </c>
      <c r="H193" s="13" t="s">
        <v>24</v>
      </c>
      <c r="I193" s="14">
        <v>205713</v>
      </c>
      <c r="J193" s="16" t="s">
        <v>25</v>
      </c>
      <c r="K193" s="15">
        <v>1968</v>
      </c>
      <c r="L193" s="13">
        <v>90</v>
      </c>
      <c r="M193" s="18">
        <v>8900</v>
      </c>
      <c r="N193" s="12">
        <v>46054</v>
      </c>
      <c r="O193" s="17" t="s">
        <v>26</v>
      </c>
      <c r="P193" s="12" t="s">
        <v>157</v>
      </c>
      <c r="Q193" s="27" t="s">
        <v>27</v>
      </c>
      <c r="R193" s="28" t="s">
        <v>30</v>
      </c>
    </row>
    <row r="194" spans="1:18" x14ac:dyDescent="0.25">
      <c r="A194" s="20">
        <v>192</v>
      </c>
      <c r="B194" s="13" t="s">
        <v>303</v>
      </c>
      <c r="C194" s="13" t="s">
        <v>31</v>
      </c>
      <c r="D194" s="13" t="s">
        <v>28</v>
      </c>
      <c r="E194" s="13" t="s">
        <v>32</v>
      </c>
      <c r="F194" s="15">
        <v>2019</v>
      </c>
      <c r="G194" s="16" t="s">
        <v>14</v>
      </c>
      <c r="H194" s="13" t="s">
        <v>24</v>
      </c>
      <c r="I194" s="14">
        <v>212853</v>
      </c>
      <c r="J194" s="16" t="s">
        <v>25</v>
      </c>
      <c r="K194" s="15">
        <v>1968</v>
      </c>
      <c r="L194" s="13">
        <v>90</v>
      </c>
      <c r="M194" s="18">
        <v>8900</v>
      </c>
      <c r="N194" s="12">
        <f>VLOOKUP(B194,[1]Sheet1!$B:$X,23,0)</f>
        <v>46426</v>
      </c>
      <c r="O194" s="17" t="s">
        <v>26</v>
      </c>
      <c r="P194" s="12" t="s">
        <v>348</v>
      </c>
      <c r="Q194" s="27" t="s">
        <v>382</v>
      </c>
      <c r="R194" s="28" t="s">
        <v>30</v>
      </c>
    </row>
    <row r="195" spans="1:18" x14ac:dyDescent="0.25">
      <c r="A195" s="20">
        <v>193</v>
      </c>
      <c r="B195" s="13" t="s">
        <v>304</v>
      </c>
      <c r="C195" s="13" t="s">
        <v>31</v>
      </c>
      <c r="D195" s="13" t="s">
        <v>28</v>
      </c>
      <c r="E195" s="13" t="s">
        <v>32</v>
      </c>
      <c r="F195" s="15">
        <v>2019</v>
      </c>
      <c r="G195" s="16" t="s">
        <v>14</v>
      </c>
      <c r="H195" s="13" t="s">
        <v>24</v>
      </c>
      <c r="I195" s="14">
        <v>213164</v>
      </c>
      <c r="J195" s="16" t="s">
        <v>25</v>
      </c>
      <c r="K195" s="15">
        <v>1968</v>
      </c>
      <c r="L195" s="13">
        <v>90</v>
      </c>
      <c r="M195" s="18">
        <v>8900</v>
      </c>
      <c r="N195" s="12">
        <f>VLOOKUP(B195,[1]Sheet1!$B:$X,23,0)</f>
        <v>46419</v>
      </c>
      <c r="O195" s="17" t="s">
        <v>26</v>
      </c>
      <c r="P195" s="12" t="s">
        <v>349</v>
      </c>
      <c r="Q195" s="27" t="s">
        <v>367</v>
      </c>
      <c r="R195" s="28" t="s">
        <v>30</v>
      </c>
    </row>
    <row r="196" spans="1:18" x14ac:dyDescent="0.25">
      <c r="A196" s="20">
        <v>194</v>
      </c>
      <c r="B196" s="13" t="s">
        <v>234</v>
      </c>
      <c r="C196" s="13" t="s">
        <v>31</v>
      </c>
      <c r="D196" s="13" t="s">
        <v>28</v>
      </c>
      <c r="E196" s="13" t="s">
        <v>32</v>
      </c>
      <c r="F196" s="15">
        <v>2019</v>
      </c>
      <c r="G196" s="16" t="s">
        <v>14</v>
      </c>
      <c r="H196" s="13" t="s">
        <v>24</v>
      </c>
      <c r="I196" s="14">
        <v>215748</v>
      </c>
      <c r="J196" s="16" t="s">
        <v>25</v>
      </c>
      <c r="K196" s="15">
        <v>1968</v>
      </c>
      <c r="L196" s="13">
        <v>90</v>
      </c>
      <c r="M196" s="18">
        <v>8900</v>
      </c>
      <c r="N196" s="12">
        <v>46045</v>
      </c>
      <c r="O196" s="17" t="s">
        <v>26</v>
      </c>
      <c r="P196" s="12" t="s">
        <v>249</v>
      </c>
      <c r="Q196" s="27" t="s">
        <v>27</v>
      </c>
      <c r="R196" s="28" t="s">
        <v>30</v>
      </c>
    </row>
    <row r="197" spans="1:18" x14ac:dyDescent="0.25">
      <c r="A197" s="20">
        <v>195</v>
      </c>
      <c r="B197" s="13" t="s">
        <v>124</v>
      </c>
      <c r="C197" s="13" t="s">
        <v>31</v>
      </c>
      <c r="D197" s="13" t="s">
        <v>28</v>
      </c>
      <c r="E197" s="13" t="s">
        <v>32</v>
      </c>
      <c r="F197" s="15">
        <v>2019</v>
      </c>
      <c r="G197" s="16" t="s">
        <v>14</v>
      </c>
      <c r="H197" s="13" t="s">
        <v>24</v>
      </c>
      <c r="I197" s="14">
        <v>216139</v>
      </c>
      <c r="J197" s="16" t="s">
        <v>25</v>
      </c>
      <c r="K197" s="15">
        <v>1968</v>
      </c>
      <c r="L197" s="13">
        <v>90</v>
      </c>
      <c r="M197" s="18">
        <v>8900</v>
      </c>
      <c r="N197" s="12">
        <v>46045</v>
      </c>
      <c r="O197" s="17" t="s">
        <v>26</v>
      </c>
      <c r="P197" s="12" t="s">
        <v>158</v>
      </c>
      <c r="Q197" s="27" t="s">
        <v>164</v>
      </c>
      <c r="R197" s="28" t="s">
        <v>30</v>
      </c>
    </row>
    <row r="198" spans="1:18" x14ac:dyDescent="0.25">
      <c r="A198" s="20">
        <v>196</v>
      </c>
      <c r="B198" s="13" t="s">
        <v>447</v>
      </c>
      <c r="C198" s="13" t="s">
        <v>31</v>
      </c>
      <c r="D198" s="13" t="s">
        <v>28</v>
      </c>
      <c r="E198" s="13" t="s">
        <v>32</v>
      </c>
      <c r="F198" s="15">
        <v>2019</v>
      </c>
      <c r="G198" s="16" t="s">
        <v>14</v>
      </c>
      <c r="H198" s="13" t="s">
        <v>24</v>
      </c>
      <c r="I198" s="14">
        <v>219393</v>
      </c>
      <c r="J198" s="16" t="s">
        <v>25</v>
      </c>
      <c r="K198" s="15">
        <v>1968</v>
      </c>
      <c r="L198" s="13">
        <v>90</v>
      </c>
      <c r="M198" s="18">
        <v>12000</v>
      </c>
      <c r="N198" s="46">
        <v>46402</v>
      </c>
      <c r="O198" s="17" t="s">
        <v>26</v>
      </c>
      <c r="P198" s="12" t="s">
        <v>483</v>
      </c>
      <c r="Q198" s="27" t="s">
        <v>27</v>
      </c>
      <c r="R198" s="28" t="s">
        <v>30</v>
      </c>
    </row>
    <row r="199" spans="1:18" x14ac:dyDescent="0.25">
      <c r="A199" s="20">
        <v>197</v>
      </c>
      <c r="B199" s="13" t="s">
        <v>125</v>
      </c>
      <c r="C199" s="13" t="s">
        <v>31</v>
      </c>
      <c r="D199" s="13" t="s">
        <v>28</v>
      </c>
      <c r="E199" s="13" t="s">
        <v>32</v>
      </c>
      <c r="F199" s="15">
        <v>2019</v>
      </c>
      <c r="G199" s="16" t="s">
        <v>14</v>
      </c>
      <c r="H199" s="13" t="s">
        <v>24</v>
      </c>
      <c r="I199" s="14">
        <v>230143</v>
      </c>
      <c r="J199" s="16" t="s">
        <v>25</v>
      </c>
      <c r="K199" s="15">
        <v>1968</v>
      </c>
      <c r="L199" s="13">
        <v>90</v>
      </c>
      <c r="M199" s="18">
        <v>8900</v>
      </c>
      <c r="N199" s="12">
        <v>46054</v>
      </c>
      <c r="O199" s="17" t="s">
        <v>26</v>
      </c>
      <c r="P199" s="12" t="s">
        <v>159</v>
      </c>
      <c r="Q199" s="27" t="s">
        <v>164</v>
      </c>
      <c r="R199" s="28" t="s">
        <v>30</v>
      </c>
    </row>
    <row r="200" spans="1:18" ht="15" customHeight="1" x14ac:dyDescent="0.25">
      <c r="A200" s="20">
        <v>198</v>
      </c>
      <c r="B200" s="13" t="s">
        <v>386</v>
      </c>
      <c r="C200" s="13" t="s">
        <v>130</v>
      </c>
      <c r="D200" s="13" t="s">
        <v>28</v>
      </c>
      <c r="E200" s="13" t="s">
        <v>165</v>
      </c>
      <c r="F200" s="15">
        <v>2018</v>
      </c>
      <c r="G200" s="16" t="s">
        <v>14</v>
      </c>
      <c r="H200" s="13" t="s">
        <v>24</v>
      </c>
      <c r="I200" s="14">
        <v>151644</v>
      </c>
      <c r="J200" s="16" t="s">
        <v>25</v>
      </c>
      <c r="K200" s="15">
        <v>1968</v>
      </c>
      <c r="L200" s="13">
        <v>110</v>
      </c>
      <c r="M200" s="18">
        <v>14900</v>
      </c>
      <c r="N200" s="12">
        <v>46344</v>
      </c>
      <c r="O200" s="17" t="s">
        <v>26</v>
      </c>
      <c r="P200" s="12" t="s">
        <v>387</v>
      </c>
      <c r="Q200" s="27" t="s">
        <v>164</v>
      </c>
      <c r="R200" s="28" t="s">
        <v>30</v>
      </c>
    </row>
    <row r="201" spans="1:18" x14ac:dyDescent="0.25">
      <c r="A201" s="20">
        <v>199</v>
      </c>
      <c r="B201" s="32" t="s">
        <v>373</v>
      </c>
      <c r="C201" s="13" t="s">
        <v>130</v>
      </c>
      <c r="D201" s="13" t="s">
        <v>28</v>
      </c>
      <c r="E201" s="13" t="s">
        <v>165</v>
      </c>
      <c r="F201" s="15">
        <v>2018</v>
      </c>
      <c r="G201" s="16" t="s">
        <v>14</v>
      </c>
      <c r="H201" s="13" t="s">
        <v>24</v>
      </c>
      <c r="I201" s="14">
        <v>159361</v>
      </c>
      <c r="J201" s="16" t="s">
        <v>25</v>
      </c>
      <c r="K201" s="15">
        <v>1968</v>
      </c>
      <c r="L201" s="13">
        <v>110</v>
      </c>
      <c r="M201" s="18">
        <v>14900</v>
      </c>
      <c r="N201" s="12">
        <v>46376</v>
      </c>
      <c r="O201" s="17" t="s">
        <v>383</v>
      </c>
      <c r="P201" s="12" t="s">
        <v>375</v>
      </c>
      <c r="Q201" s="27" t="s">
        <v>164</v>
      </c>
      <c r="R201" s="28" t="s">
        <v>30</v>
      </c>
    </row>
    <row r="202" spans="1:18" ht="15" customHeight="1" x14ac:dyDescent="0.25">
      <c r="A202" s="20">
        <v>200</v>
      </c>
      <c r="B202" s="13" t="s">
        <v>388</v>
      </c>
      <c r="C202" s="13" t="s">
        <v>130</v>
      </c>
      <c r="D202" s="13" t="s">
        <v>28</v>
      </c>
      <c r="E202" s="13" t="s">
        <v>165</v>
      </c>
      <c r="F202" s="15">
        <v>2018</v>
      </c>
      <c r="G202" s="16" t="s">
        <v>14</v>
      </c>
      <c r="H202" s="13" t="s">
        <v>24</v>
      </c>
      <c r="I202" s="14">
        <v>181420</v>
      </c>
      <c r="J202" s="16" t="s">
        <v>25</v>
      </c>
      <c r="K202" s="15">
        <v>1968</v>
      </c>
      <c r="L202" s="13">
        <v>110</v>
      </c>
      <c r="M202" s="18">
        <v>14900</v>
      </c>
      <c r="N202" s="12">
        <v>46376</v>
      </c>
      <c r="O202" s="17" t="s">
        <v>26</v>
      </c>
      <c r="P202" s="12" t="s">
        <v>389</v>
      </c>
      <c r="Q202" s="27" t="s">
        <v>164</v>
      </c>
      <c r="R202" s="28" t="s">
        <v>30</v>
      </c>
    </row>
    <row r="203" spans="1:18" x14ac:dyDescent="0.25">
      <c r="A203" s="20">
        <v>201</v>
      </c>
      <c r="B203" s="13" t="s">
        <v>126</v>
      </c>
      <c r="C203" s="13" t="s">
        <v>130</v>
      </c>
      <c r="D203" s="13" t="s">
        <v>28</v>
      </c>
      <c r="E203" s="13" t="s">
        <v>165</v>
      </c>
      <c r="F203" s="15">
        <v>2018</v>
      </c>
      <c r="G203" s="16" t="s">
        <v>14</v>
      </c>
      <c r="H203" s="13" t="s">
        <v>24</v>
      </c>
      <c r="I203" s="14">
        <v>188077</v>
      </c>
      <c r="J203" s="16" t="s">
        <v>25</v>
      </c>
      <c r="K203" s="15">
        <v>1968</v>
      </c>
      <c r="L203" s="13">
        <v>110</v>
      </c>
      <c r="M203" s="18">
        <v>11700</v>
      </c>
      <c r="N203" s="12">
        <v>46000</v>
      </c>
      <c r="O203" s="17" t="s">
        <v>182</v>
      </c>
      <c r="P203" s="12" t="s">
        <v>160</v>
      </c>
      <c r="Q203" s="27" t="s">
        <v>164</v>
      </c>
      <c r="R203" s="28" t="s">
        <v>30</v>
      </c>
    </row>
    <row r="204" spans="1:18" x14ac:dyDescent="0.25">
      <c r="A204" s="20">
        <v>202</v>
      </c>
      <c r="B204" s="32" t="s">
        <v>376</v>
      </c>
      <c r="C204" s="13" t="s">
        <v>130</v>
      </c>
      <c r="D204" s="13" t="s">
        <v>28</v>
      </c>
      <c r="E204" s="13" t="s">
        <v>165</v>
      </c>
      <c r="F204" s="15">
        <v>2018</v>
      </c>
      <c r="G204" s="16" t="s">
        <v>14</v>
      </c>
      <c r="H204" s="13" t="s">
        <v>24</v>
      </c>
      <c r="I204" s="14">
        <v>205481</v>
      </c>
      <c r="J204" s="16" t="s">
        <v>25</v>
      </c>
      <c r="K204" s="15">
        <v>1968</v>
      </c>
      <c r="L204" s="13">
        <v>110</v>
      </c>
      <c r="M204" s="18">
        <v>11700</v>
      </c>
      <c r="N204" s="12">
        <v>46011</v>
      </c>
      <c r="O204" s="17" t="s">
        <v>378</v>
      </c>
      <c r="P204" s="12" t="s">
        <v>377</v>
      </c>
      <c r="Q204" s="27" t="s">
        <v>164</v>
      </c>
      <c r="R204" s="28" t="s">
        <v>30</v>
      </c>
    </row>
    <row r="205" spans="1:18" x14ac:dyDescent="0.25">
      <c r="A205" s="20">
        <v>203</v>
      </c>
      <c r="B205" s="13" t="s">
        <v>127</v>
      </c>
      <c r="C205" s="13" t="s">
        <v>130</v>
      </c>
      <c r="D205" s="13" t="s">
        <v>28</v>
      </c>
      <c r="E205" s="13" t="s">
        <v>165</v>
      </c>
      <c r="F205" s="15">
        <v>2018</v>
      </c>
      <c r="G205" s="16" t="s">
        <v>14</v>
      </c>
      <c r="H205" s="13" t="s">
        <v>24</v>
      </c>
      <c r="I205" s="14">
        <v>233963</v>
      </c>
      <c r="J205" s="16" t="s">
        <v>25</v>
      </c>
      <c r="K205" s="15">
        <v>1968</v>
      </c>
      <c r="L205" s="13">
        <v>110</v>
      </c>
      <c r="M205" s="18">
        <v>11700</v>
      </c>
      <c r="N205" s="12">
        <v>46011</v>
      </c>
      <c r="O205" s="17" t="s">
        <v>370</v>
      </c>
      <c r="P205" s="12" t="s">
        <v>161</v>
      </c>
      <c r="Q205" s="27" t="s">
        <v>164</v>
      </c>
      <c r="R205" s="28" t="s">
        <v>30</v>
      </c>
    </row>
    <row r="206" spans="1:18" x14ac:dyDescent="0.25">
      <c r="A206" s="20">
        <v>204</v>
      </c>
      <c r="B206" s="13" t="s">
        <v>128</v>
      </c>
      <c r="C206" s="13" t="s">
        <v>130</v>
      </c>
      <c r="D206" s="13" t="s">
        <v>28</v>
      </c>
      <c r="E206" s="13" t="s">
        <v>165</v>
      </c>
      <c r="F206" s="15">
        <v>2018</v>
      </c>
      <c r="G206" s="16" t="s">
        <v>14</v>
      </c>
      <c r="H206" s="13" t="s">
        <v>24</v>
      </c>
      <c r="I206" s="14">
        <v>257416</v>
      </c>
      <c r="J206" s="16" t="s">
        <v>25</v>
      </c>
      <c r="K206" s="15">
        <v>1968</v>
      </c>
      <c r="L206" s="13">
        <v>110</v>
      </c>
      <c r="M206" s="18">
        <v>11300</v>
      </c>
      <c r="N206" s="12">
        <v>46011</v>
      </c>
      <c r="O206" s="17" t="s">
        <v>370</v>
      </c>
      <c r="P206" s="12" t="s">
        <v>162</v>
      </c>
      <c r="Q206" s="27" t="s">
        <v>164</v>
      </c>
      <c r="R206" s="28" t="s">
        <v>30</v>
      </c>
    </row>
    <row r="207" spans="1:18" ht="15.75" thickBot="1" x14ac:dyDescent="0.3">
      <c r="A207" s="44">
        <v>205</v>
      </c>
      <c r="B207" s="21" t="s">
        <v>129</v>
      </c>
      <c r="C207" s="21" t="s">
        <v>130</v>
      </c>
      <c r="D207" s="21" t="s">
        <v>28</v>
      </c>
      <c r="E207" s="21" t="s">
        <v>165</v>
      </c>
      <c r="F207" s="22">
        <v>2018</v>
      </c>
      <c r="G207" s="23" t="s">
        <v>14</v>
      </c>
      <c r="H207" s="21" t="s">
        <v>24</v>
      </c>
      <c r="I207" s="24">
        <v>289467</v>
      </c>
      <c r="J207" s="23" t="s">
        <v>25</v>
      </c>
      <c r="K207" s="22">
        <v>1968</v>
      </c>
      <c r="L207" s="21">
        <v>110</v>
      </c>
      <c r="M207" s="31">
        <v>11300</v>
      </c>
      <c r="N207" s="25">
        <v>46011</v>
      </c>
      <c r="O207" s="26" t="s">
        <v>370</v>
      </c>
      <c r="P207" s="25" t="s">
        <v>163</v>
      </c>
      <c r="Q207" s="29" t="s">
        <v>164</v>
      </c>
      <c r="R207" s="30" t="s">
        <v>30</v>
      </c>
    </row>
    <row r="208" spans="1:18" ht="19.5" thickBot="1" x14ac:dyDescent="0.35">
      <c r="A208" s="49" t="s">
        <v>390</v>
      </c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45"/>
    </row>
    <row r="209" spans="1:18" x14ac:dyDescent="0.25">
      <c r="A209" s="33">
        <v>206</v>
      </c>
      <c r="B209" s="34" t="s">
        <v>487</v>
      </c>
      <c r="C209" s="34" t="s">
        <v>401</v>
      </c>
      <c r="D209" s="34" t="s">
        <v>359</v>
      </c>
      <c r="E209" s="34" t="s">
        <v>309</v>
      </c>
      <c r="F209" s="35">
        <v>2016</v>
      </c>
      <c r="G209" s="36" t="s">
        <v>14</v>
      </c>
      <c r="H209" s="34" t="s">
        <v>310</v>
      </c>
      <c r="I209" s="37">
        <v>29454</v>
      </c>
      <c r="J209" s="36" t="s">
        <v>25</v>
      </c>
      <c r="K209" s="35">
        <v>6728</v>
      </c>
      <c r="L209" s="34">
        <v>235</v>
      </c>
      <c r="M209" s="38">
        <v>170000</v>
      </c>
      <c r="N209" s="51">
        <v>46537</v>
      </c>
      <c r="O209" s="40" t="s">
        <v>412</v>
      </c>
      <c r="P209" s="39" t="s">
        <v>541</v>
      </c>
      <c r="Q209" s="41" t="s">
        <v>382</v>
      </c>
      <c r="R209" s="42" t="s">
        <v>30</v>
      </c>
    </row>
    <row r="210" spans="1:18" x14ac:dyDescent="0.25">
      <c r="A210" s="20">
        <v>207</v>
      </c>
      <c r="B210" s="13" t="s">
        <v>488</v>
      </c>
      <c r="C210" s="13" t="s">
        <v>401</v>
      </c>
      <c r="D210" s="13" t="s">
        <v>359</v>
      </c>
      <c r="E210" s="13" t="s">
        <v>309</v>
      </c>
      <c r="F210" s="15">
        <v>2016</v>
      </c>
      <c r="G210" s="16" t="s">
        <v>14</v>
      </c>
      <c r="H210" s="13" t="s">
        <v>310</v>
      </c>
      <c r="I210" s="14">
        <v>43660</v>
      </c>
      <c r="J210" s="16" t="s">
        <v>25</v>
      </c>
      <c r="K210" s="15">
        <v>6728</v>
      </c>
      <c r="L210" s="13">
        <v>235</v>
      </c>
      <c r="M210" s="18">
        <v>170000</v>
      </c>
      <c r="N210" s="46">
        <v>46537</v>
      </c>
      <c r="O210" s="17" t="s">
        <v>412</v>
      </c>
      <c r="P210" s="12" t="s">
        <v>542</v>
      </c>
      <c r="Q210" s="27" t="s">
        <v>382</v>
      </c>
      <c r="R210" s="28" t="s">
        <v>30</v>
      </c>
    </row>
    <row r="211" spans="1:18" x14ac:dyDescent="0.25">
      <c r="A211" s="20">
        <v>208</v>
      </c>
      <c r="B211" s="13" t="s">
        <v>489</v>
      </c>
      <c r="C211" s="13" t="s">
        <v>536</v>
      </c>
      <c r="D211" s="13" t="s">
        <v>28</v>
      </c>
      <c r="E211" s="13" t="s">
        <v>537</v>
      </c>
      <c r="F211" s="15">
        <v>2016</v>
      </c>
      <c r="G211" s="16" t="s">
        <v>14</v>
      </c>
      <c r="H211" s="13" t="s">
        <v>24</v>
      </c>
      <c r="I211" s="14">
        <v>133782</v>
      </c>
      <c r="J211" s="16" t="s">
        <v>25</v>
      </c>
      <c r="K211" s="15">
        <v>2442</v>
      </c>
      <c r="L211" s="13">
        <v>113</v>
      </c>
      <c r="M211" s="18">
        <v>11500</v>
      </c>
      <c r="N211" s="46">
        <v>46475</v>
      </c>
      <c r="O211" s="17" t="s">
        <v>26</v>
      </c>
      <c r="P211" s="12" t="s">
        <v>543</v>
      </c>
      <c r="Q211" s="27" t="s">
        <v>164</v>
      </c>
      <c r="R211" s="28" t="s">
        <v>30</v>
      </c>
    </row>
    <row r="212" spans="1:18" x14ac:dyDescent="0.25">
      <c r="A212" s="20">
        <v>209</v>
      </c>
      <c r="B212" s="13" t="s">
        <v>490</v>
      </c>
      <c r="C212" s="13" t="s">
        <v>538</v>
      </c>
      <c r="D212" s="13" t="s">
        <v>15</v>
      </c>
      <c r="E212" s="13" t="s">
        <v>23</v>
      </c>
      <c r="F212" s="15">
        <v>2019</v>
      </c>
      <c r="G212" s="16" t="s">
        <v>14</v>
      </c>
      <c r="H212" s="13" t="s">
        <v>24</v>
      </c>
      <c r="I212" s="14">
        <v>59468</v>
      </c>
      <c r="J212" s="16" t="s">
        <v>25</v>
      </c>
      <c r="K212" s="15">
        <v>1499</v>
      </c>
      <c r="L212" s="13">
        <v>56</v>
      </c>
      <c r="M212" s="18">
        <v>10500</v>
      </c>
      <c r="N212" s="46">
        <v>46930</v>
      </c>
      <c r="O212" s="17" t="s">
        <v>26</v>
      </c>
      <c r="P212" s="12" t="s">
        <v>544</v>
      </c>
      <c r="Q212" s="27" t="s">
        <v>164</v>
      </c>
      <c r="R212" s="28" t="s">
        <v>30</v>
      </c>
    </row>
    <row r="213" spans="1:18" x14ac:dyDescent="0.25">
      <c r="A213" s="20">
        <v>210</v>
      </c>
      <c r="B213" s="13" t="s">
        <v>491</v>
      </c>
      <c r="C213" s="13" t="s">
        <v>538</v>
      </c>
      <c r="D213" s="13" t="s">
        <v>15</v>
      </c>
      <c r="E213" s="13" t="s">
        <v>23</v>
      </c>
      <c r="F213" s="15">
        <v>2019</v>
      </c>
      <c r="G213" s="16" t="s">
        <v>14</v>
      </c>
      <c r="H213" s="13" t="s">
        <v>24</v>
      </c>
      <c r="I213" s="14">
        <v>63650</v>
      </c>
      <c r="J213" s="16" t="s">
        <v>25</v>
      </c>
      <c r="K213" s="15">
        <v>1499</v>
      </c>
      <c r="L213" s="13">
        <v>56</v>
      </c>
      <c r="M213" s="18">
        <v>10500</v>
      </c>
      <c r="N213" s="46">
        <v>46801</v>
      </c>
      <c r="O213" s="17" t="s">
        <v>26</v>
      </c>
      <c r="P213" s="12" t="s">
        <v>545</v>
      </c>
      <c r="Q213" s="27" t="s">
        <v>164</v>
      </c>
      <c r="R213" s="28" t="s">
        <v>30</v>
      </c>
    </row>
    <row r="214" spans="1:18" x14ac:dyDescent="0.25">
      <c r="A214" s="20">
        <v>211</v>
      </c>
      <c r="B214" s="13" t="s">
        <v>492</v>
      </c>
      <c r="C214" s="13" t="s">
        <v>33</v>
      </c>
      <c r="D214" s="13" t="s">
        <v>15</v>
      </c>
      <c r="E214" s="13" t="s">
        <v>19</v>
      </c>
      <c r="F214" s="15">
        <v>2016</v>
      </c>
      <c r="G214" s="16" t="s">
        <v>14</v>
      </c>
      <c r="H214" s="13" t="s">
        <v>539</v>
      </c>
      <c r="I214" s="14">
        <v>107812</v>
      </c>
      <c r="J214" s="16" t="s">
        <v>18</v>
      </c>
      <c r="K214" s="15">
        <v>1586</v>
      </c>
      <c r="L214" s="13">
        <v>88</v>
      </c>
      <c r="M214" s="18">
        <v>9000</v>
      </c>
      <c r="N214" s="46">
        <v>46436</v>
      </c>
      <c r="O214" s="17" t="s">
        <v>26</v>
      </c>
      <c r="P214" s="12" t="s">
        <v>546</v>
      </c>
      <c r="Q214" s="27" t="s">
        <v>164</v>
      </c>
      <c r="R214" s="28" t="s">
        <v>30</v>
      </c>
    </row>
    <row r="215" spans="1:18" x14ac:dyDescent="0.25">
      <c r="A215" s="20">
        <v>212</v>
      </c>
      <c r="B215" s="13" t="s">
        <v>493</v>
      </c>
      <c r="C215" s="13" t="s">
        <v>33</v>
      </c>
      <c r="D215" s="13" t="s">
        <v>15</v>
      </c>
      <c r="E215" s="13" t="s">
        <v>19</v>
      </c>
      <c r="F215" s="15">
        <v>2016</v>
      </c>
      <c r="G215" s="16" t="s">
        <v>14</v>
      </c>
      <c r="H215" s="13" t="s">
        <v>539</v>
      </c>
      <c r="I215" s="14">
        <v>111254</v>
      </c>
      <c r="J215" s="16" t="s">
        <v>18</v>
      </c>
      <c r="K215" s="15">
        <v>1586</v>
      </c>
      <c r="L215" s="13">
        <v>88</v>
      </c>
      <c r="M215" s="18">
        <v>9000</v>
      </c>
      <c r="N215" s="46">
        <v>46601</v>
      </c>
      <c r="O215" s="17" t="s">
        <v>26</v>
      </c>
      <c r="P215" s="12" t="s">
        <v>547</v>
      </c>
      <c r="Q215" s="27" t="s">
        <v>164</v>
      </c>
      <c r="R215" s="28" t="s">
        <v>30</v>
      </c>
    </row>
    <row r="216" spans="1:18" x14ac:dyDescent="0.25">
      <c r="A216" s="20">
        <v>213</v>
      </c>
      <c r="B216" s="13" t="s">
        <v>494</v>
      </c>
      <c r="C216" s="13" t="s">
        <v>33</v>
      </c>
      <c r="D216" s="13" t="s">
        <v>15</v>
      </c>
      <c r="E216" s="13" t="s">
        <v>19</v>
      </c>
      <c r="F216" s="15">
        <v>2016</v>
      </c>
      <c r="G216" s="16" t="s">
        <v>14</v>
      </c>
      <c r="H216" s="13" t="s">
        <v>540</v>
      </c>
      <c r="I216" s="14">
        <v>132480</v>
      </c>
      <c r="J216" s="16" t="s">
        <v>18</v>
      </c>
      <c r="K216" s="15">
        <v>1586</v>
      </c>
      <c r="L216" s="13">
        <v>88</v>
      </c>
      <c r="M216" s="18">
        <v>9000</v>
      </c>
      <c r="N216" s="46">
        <v>46392</v>
      </c>
      <c r="O216" s="17" t="s">
        <v>26</v>
      </c>
      <c r="P216" s="12" t="s">
        <v>548</v>
      </c>
      <c r="Q216" s="27" t="s">
        <v>164</v>
      </c>
      <c r="R216" s="28" t="s">
        <v>30</v>
      </c>
    </row>
    <row r="217" spans="1:18" x14ac:dyDescent="0.25">
      <c r="A217" s="20">
        <v>214</v>
      </c>
      <c r="B217" s="13" t="s">
        <v>495</v>
      </c>
      <c r="C217" s="13" t="s">
        <v>448</v>
      </c>
      <c r="D217" s="13" t="s">
        <v>15</v>
      </c>
      <c r="E217" s="13" t="s">
        <v>254</v>
      </c>
      <c r="F217" s="15">
        <v>2018</v>
      </c>
      <c r="G217" s="16" t="s">
        <v>255</v>
      </c>
      <c r="H217" s="13" t="s">
        <v>24</v>
      </c>
      <c r="I217" s="14">
        <v>60745</v>
      </c>
      <c r="J217" s="16" t="s">
        <v>25</v>
      </c>
      <c r="K217" s="15">
        <v>1598</v>
      </c>
      <c r="L217" s="13">
        <v>85</v>
      </c>
      <c r="M217" s="18">
        <v>10500</v>
      </c>
      <c r="N217" s="46">
        <v>46704</v>
      </c>
      <c r="O217" s="17" t="s">
        <v>26</v>
      </c>
      <c r="P217" s="12" t="s">
        <v>549</v>
      </c>
      <c r="Q217" s="27" t="s">
        <v>164</v>
      </c>
      <c r="R217" s="28" t="s">
        <v>30</v>
      </c>
    </row>
    <row r="218" spans="1:18" x14ac:dyDescent="0.25">
      <c r="A218" s="20">
        <v>215</v>
      </c>
      <c r="B218" s="13" t="s">
        <v>496</v>
      </c>
      <c r="C218" s="13" t="s">
        <v>448</v>
      </c>
      <c r="D218" s="13" t="s">
        <v>15</v>
      </c>
      <c r="E218" s="13" t="s">
        <v>254</v>
      </c>
      <c r="F218" s="15">
        <v>2018</v>
      </c>
      <c r="G218" s="16" t="s">
        <v>255</v>
      </c>
      <c r="H218" s="13" t="s">
        <v>24</v>
      </c>
      <c r="I218" s="14">
        <v>95586</v>
      </c>
      <c r="J218" s="16" t="s">
        <v>25</v>
      </c>
      <c r="K218" s="15">
        <v>1598</v>
      </c>
      <c r="L218" s="13">
        <v>85</v>
      </c>
      <c r="M218" s="18">
        <v>9900</v>
      </c>
      <c r="N218" s="46">
        <v>46633</v>
      </c>
      <c r="O218" s="17" t="s">
        <v>26</v>
      </c>
      <c r="P218" s="12" t="s">
        <v>550</v>
      </c>
      <c r="Q218" s="27" t="s">
        <v>164</v>
      </c>
      <c r="R218" s="28" t="s">
        <v>30</v>
      </c>
    </row>
    <row r="219" spans="1:18" x14ac:dyDescent="0.25">
      <c r="A219" s="20">
        <v>216</v>
      </c>
      <c r="B219" s="13" t="s">
        <v>497</v>
      </c>
      <c r="C219" s="13" t="s">
        <v>448</v>
      </c>
      <c r="D219" s="13" t="s">
        <v>15</v>
      </c>
      <c r="E219" s="13" t="s">
        <v>254</v>
      </c>
      <c r="F219" s="15">
        <v>2018</v>
      </c>
      <c r="G219" s="16" t="s">
        <v>255</v>
      </c>
      <c r="H219" s="13" t="s">
        <v>24</v>
      </c>
      <c r="I219" s="14">
        <v>122828</v>
      </c>
      <c r="J219" s="16" t="s">
        <v>25</v>
      </c>
      <c r="K219" s="15">
        <v>1598</v>
      </c>
      <c r="L219" s="13">
        <v>85</v>
      </c>
      <c r="M219" s="18">
        <v>9500</v>
      </c>
      <c r="N219" s="46">
        <v>46704</v>
      </c>
      <c r="O219" s="17" t="s">
        <v>26</v>
      </c>
      <c r="P219" s="12" t="s">
        <v>551</v>
      </c>
      <c r="Q219" s="27" t="s">
        <v>164</v>
      </c>
      <c r="R219" s="28" t="s">
        <v>30</v>
      </c>
    </row>
    <row r="220" spans="1:18" x14ac:dyDescent="0.25">
      <c r="A220" s="20">
        <v>217</v>
      </c>
      <c r="B220" s="13" t="s">
        <v>498</v>
      </c>
      <c r="C220" s="13" t="s">
        <v>448</v>
      </c>
      <c r="D220" s="13" t="s">
        <v>15</v>
      </c>
      <c r="E220" s="13" t="s">
        <v>254</v>
      </c>
      <c r="F220" s="15">
        <v>2018</v>
      </c>
      <c r="G220" s="16" t="s">
        <v>255</v>
      </c>
      <c r="H220" s="13" t="s">
        <v>24</v>
      </c>
      <c r="I220" s="14">
        <v>131851</v>
      </c>
      <c r="J220" s="16" t="s">
        <v>25</v>
      </c>
      <c r="K220" s="15">
        <v>1598</v>
      </c>
      <c r="L220" s="13">
        <v>85</v>
      </c>
      <c r="M220" s="18">
        <v>9500</v>
      </c>
      <c r="N220" s="46">
        <v>46673</v>
      </c>
      <c r="O220" s="17" t="s">
        <v>26</v>
      </c>
      <c r="P220" s="12" t="s">
        <v>552</v>
      </c>
      <c r="Q220" s="27" t="s">
        <v>164</v>
      </c>
      <c r="R220" s="28" t="s">
        <v>30</v>
      </c>
    </row>
    <row r="221" spans="1:18" x14ac:dyDescent="0.25">
      <c r="A221" s="20">
        <v>218</v>
      </c>
      <c r="B221" s="13" t="s">
        <v>499</v>
      </c>
      <c r="C221" s="13" t="s">
        <v>448</v>
      </c>
      <c r="D221" s="13" t="s">
        <v>15</v>
      </c>
      <c r="E221" s="13" t="s">
        <v>254</v>
      </c>
      <c r="F221" s="15">
        <v>2018</v>
      </c>
      <c r="G221" s="16" t="s">
        <v>255</v>
      </c>
      <c r="H221" s="13" t="s">
        <v>24</v>
      </c>
      <c r="I221" s="14">
        <v>134332</v>
      </c>
      <c r="J221" s="16" t="s">
        <v>25</v>
      </c>
      <c r="K221" s="15">
        <v>1598</v>
      </c>
      <c r="L221" s="13">
        <v>85</v>
      </c>
      <c r="M221" s="18">
        <v>9500</v>
      </c>
      <c r="N221" s="46">
        <v>46704</v>
      </c>
      <c r="O221" s="17" t="s">
        <v>26</v>
      </c>
      <c r="P221" s="12" t="s">
        <v>553</v>
      </c>
      <c r="Q221" s="27" t="s">
        <v>164</v>
      </c>
      <c r="R221" s="28" t="s">
        <v>30</v>
      </c>
    </row>
    <row r="222" spans="1:18" x14ac:dyDescent="0.25">
      <c r="A222" s="20">
        <v>219</v>
      </c>
      <c r="B222" s="13" t="s">
        <v>500</v>
      </c>
      <c r="C222" s="13" t="s">
        <v>448</v>
      </c>
      <c r="D222" s="13" t="s">
        <v>15</v>
      </c>
      <c r="E222" s="13" t="s">
        <v>254</v>
      </c>
      <c r="F222" s="15">
        <v>2018</v>
      </c>
      <c r="G222" s="16" t="s">
        <v>255</v>
      </c>
      <c r="H222" s="13" t="s">
        <v>24</v>
      </c>
      <c r="I222" s="14">
        <v>144324</v>
      </c>
      <c r="J222" s="16" t="s">
        <v>25</v>
      </c>
      <c r="K222" s="15">
        <v>1598</v>
      </c>
      <c r="L222" s="13">
        <v>85</v>
      </c>
      <c r="M222" s="18">
        <v>9500</v>
      </c>
      <c r="N222" s="46">
        <v>46704</v>
      </c>
      <c r="O222" s="17" t="s">
        <v>26</v>
      </c>
      <c r="P222" s="12" t="s">
        <v>554</v>
      </c>
      <c r="Q222" s="27" t="s">
        <v>164</v>
      </c>
      <c r="R222" s="28" t="s">
        <v>30</v>
      </c>
    </row>
    <row r="223" spans="1:18" x14ac:dyDescent="0.25">
      <c r="A223" s="20">
        <v>220</v>
      </c>
      <c r="B223" s="13" t="s">
        <v>501</v>
      </c>
      <c r="C223" s="13" t="s">
        <v>448</v>
      </c>
      <c r="D223" s="13" t="s">
        <v>15</v>
      </c>
      <c r="E223" s="13" t="s">
        <v>254</v>
      </c>
      <c r="F223" s="15">
        <v>2018</v>
      </c>
      <c r="G223" s="16" t="s">
        <v>255</v>
      </c>
      <c r="H223" s="13" t="s">
        <v>24</v>
      </c>
      <c r="I223" s="14">
        <v>156687</v>
      </c>
      <c r="J223" s="16" t="s">
        <v>25</v>
      </c>
      <c r="K223" s="15">
        <v>1598</v>
      </c>
      <c r="L223" s="13">
        <v>85</v>
      </c>
      <c r="M223" s="18">
        <v>8900</v>
      </c>
      <c r="N223" s="46">
        <v>46704</v>
      </c>
      <c r="O223" s="17" t="s">
        <v>26</v>
      </c>
      <c r="P223" s="12" t="s">
        <v>555</v>
      </c>
      <c r="Q223" s="27" t="s">
        <v>164</v>
      </c>
      <c r="R223" s="28" t="s">
        <v>30</v>
      </c>
    </row>
    <row r="224" spans="1:18" x14ac:dyDescent="0.25">
      <c r="A224" s="20">
        <v>221</v>
      </c>
      <c r="B224" s="13" t="s">
        <v>502</v>
      </c>
      <c r="C224" s="13" t="s">
        <v>448</v>
      </c>
      <c r="D224" s="13" t="s">
        <v>15</v>
      </c>
      <c r="E224" s="13" t="s">
        <v>254</v>
      </c>
      <c r="F224" s="15">
        <v>2018</v>
      </c>
      <c r="G224" s="16" t="s">
        <v>255</v>
      </c>
      <c r="H224" s="13" t="s">
        <v>24</v>
      </c>
      <c r="I224" s="14">
        <v>158449</v>
      </c>
      <c r="J224" s="16" t="s">
        <v>25</v>
      </c>
      <c r="K224" s="15">
        <v>1598</v>
      </c>
      <c r="L224" s="13">
        <v>85</v>
      </c>
      <c r="M224" s="18">
        <v>8900</v>
      </c>
      <c r="N224" s="46">
        <v>46652</v>
      </c>
      <c r="O224" s="17" t="s">
        <v>26</v>
      </c>
      <c r="P224" s="12" t="s">
        <v>556</v>
      </c>
      <c r="Q224" s="27" t="s">
        <v>164</v>
      </c>
      <c r="R224" s="28" t="s">
        <v>30</v>
      </c>
    </row>
    <row r="225" spans="1:18" x14ac:dyDescent="0.25">
      <c r="A225" s="20">
        <v>222</v>
      </c>
      <c r="B225" s="13" t="s">
        <v>503</v>
      </c>
      <c r="C225" s="13" t="s">
        <v>448</v>
      </c>
      <c r="D225" s="13" t="s">
        <v>15</v>
      </c>
      <c r="E225" s="13" t="s">
        <v>254</v>
      </c>
      <c r="F225" s="15">
        <v>2018</v>
      </c>
      <c r="G225" s="16" t="s">
        <v>255</v>
      </c>
      <c r="H225" s="13" t="s">
        <v>24</v>
      </c>
      <c r="I225" s="14">
        <v>165941</v>
      </c>
      <c r="J225" s="16" t="s">
        <v>25</v>
      </c>
      <c r="K225" s="15">
        <v>1598</v>
      </c>
      <c r="L225" s="13">
        <v>85</v>
      </c>
      <c r="M225" s="18">
        <v>8900</v>
      </c>
      <c r="N225" s="46">
        <v>46704</v>
      </c>
      <c r="O225" s="17" t="s">
        <v>26</v>
      </c>
      <c r="P225" s="12" t="s">
        <v>557</v>
      </c>
      <c r="Q225" s="27" t="s">
        <v>164</v>
      </c>
      <c r="R225" s="28" t="s">
        <v>30</v>
      </c>
    </row>
    <row r="226" spans="1:18" x14ac:dyDescent="0.25">
      <c r="A226" s="20">
        <v>223</v>
      </c>
      <c r="B226" s="13" t="s">
        <v>504</v>
      </c>
      <c r="C226" s="13" t="s">
        <v>448</v>
      </c>
      <c r="D226" s="13" t="s">
        <v>15</v>
      </c>
      <c r="E226" s="13" t="s">
        <v>254</v>
      </c>
      <c r="F226" s="15">
        <v>2018</v>
      </c>
      <c r="G226" s="16" t="s">
        <v>255</v>
      </c>
      <c r="H226" s="13" t="s">
        <v>24</v>
      </c>
      <c r="I226" s="14">
        <v>180414</v>
      </c>
      <c r="J226" s="16" t="s">
        <v>25</v>
      </c>
      <c r="K226" s="15">
        <v>1598</v>
      </c>
      <c r="L226" s="13">
        <v>85</v>
      </c>
      <c r="M226" s="18">
        <v>8900</v>
      </c>
      <c r="N226" s="46">
        <v>46704</v>
      </c>
      <c r="O226" s="17" t="s">
        <v>26</v>
      </c>
      <c r="P226" s="12" t="s">
        <v>558</v>
      </c>
      <c r="Q226" s="27" t="s">
        <v>164</v>
      </c>
      <c r="R226" s="28" t="s">
        <v>30</v>
      </c>
    </row>
    <row r="227" spans="1:18" x14ac:dyDescent="0.25">
      <c r="A227" s="20">
        <v>224</v>
      </c>
      <c r="B227" s="13" t="s">
        <v>505</v>
      </c>
      <c r="C227" s="13" t="s">
        <v>448</v>
      </c>
      <c r="D227" s="13" t="s">
        <v>15</v>
      </c>
      <c r="E227" s="13" t="s">
        <v>254</v>
      </c>
      <c r="F227" s="15">
        <v>2018</v>
      </c>
      <c r="G227" s="16" t="s">
        <v>255</v>
      </c>
      <c r="H227" s="13" t="s">
        <v>24</v>
      </c>
      <c r="I227" s="14">
        <v>189395</v>
      </c>
      <c r="J227" s="16" t="s">
        <v>25</v>
      </c>
      <c r="K227" s="15">
        <v>1598</v>
      </c>
      <c r="L227" s="13">
        <v>85</v>
      </c>
      <c r="M227" s="18">
        <v>8900</v>
      </c>
      <c r="N227" s="46">
        <v>46704</v>
      </c>
      <c r="O227" s="17" t="s">
        <v>26</v>
      </c>
      <c r="P227" s="12" t="s">
        <v>559</v>
      </c>
      <c r="Q227" s="27" t="s">
        <v>164</v>
      </c>
      <c r="R227" s="28" t="s">
        <v>30</v>
      </c>
    </row>
    <row r="228" spans="1:18" x14ac:dyDescent="0.25">
      <c r="A228" s="20">
        <v>225</v>
      </c>
      <c r="B228" s="13" t="s">
        <v>506</v>
      </c>
      <c r="C228" s="13" t="s">
        <v>448</v>
      </c>
      <c r="D228" s="13" t="s">
        <v>15</v>
      </c>
      <c r="E228" s="13" t="s">
        <v>254</v>
      </c>
      <c r="F228" s="15">
        <v>2018</v>
      </c>
      <c r="G228" s="16" t="s">
        <v>255</v>
      </c>
      <c r="H228" s="13" t="s">
        <v>24</v>
      </c>
      <c r="I228" s="14">
        <v>202871</v>
      </c>
      <c r="J228" s="16" t="s">
        <v>25</v>
      </c>
      <c r="K228" s="15">
        <v>1598</v>
      </c>
      <c r="L228" s="13">
        <v>85</v>
      </c>
      <c r="M228" s="18">
        <v>8900</v>
      </c>
      <c r="N228" s="46">
        <v>46704</v>
      </c>
      <c r="O228" s="17" t="s">
        <v>26</v>
      </c>
      <c r="P228" s="12" t="s">
        <v>560</v>
      </c>
      <c r="Q228" s="27" t="s">
        <v>164</v>
      </c>
      <c r="R228" s="28" t="s">
        <v>30</v>
      </c>
    </row>
    <row r="229" spans="1:18" x14ac:dyDescent="0.25">
      <c r="A229" s="20">
        <v>226</v>
      </c>
      <c r="B229" s="13" t="s">
        <v>507</v>
      </c>
      <c r="C229" s="13" t="s">
        <v>448</v>
      </c>
      <c r="D229" s="13" t="s">
        <v>15</v>
      </c>
      <c r="E229" s="13" t="s">
        <v>254</v>
      </c>
      <c r="F229" s="15">
        <v>2018</v>
      </c>
      <c r="G229" s="16" t="s">
        <v>255</v>
      </c>
      <c r="H229" s="13" t="s">
        <v>24</v>
      </c>
      <c r="I229" s="14">
        <v>204005</v>
      </c>
      <c r="J229" s="16" t="s">
        <v>25</v>
      </c>
      <c r="K229" s="15">
        <v>1598</v>
      </c>
      <c r="L229" s="13">
        <v>85</v>
      </c>
      <c r="M229" s="18">
        <v>8900</v>
      </c>
      <c r="N229" s="46">
        <v>46704</v>
      </c>
      <c r="O229" s="17" t="s">
        <v>26</v>
      </c>
      <c r="P229" s="12" t="s">
        <v>561</v>
      </c>
      <c r="Q229" s="27" t="s">
        <v>164</v>
      </c>
      <c r="R229" s="28" t="s">
        <v>30</v>
      </c>
    </row>
    <row r="230" spans="1:18" x14ac:dyDescent="0.25">
      <c r="A230" s="20">
        <v>227</v>
      </c>
      <c r="B230" s="13" t="s">
        <v>508</v>
      </c>
      <c r="C230" s="13" t="s">
        <v>448</v>
      </c>
      <c r="D230" s="13" t="s">
        <v>15</v>
      </c>
      <c r="E230" s="13" t="s">
        <v>254</v>
      </c>
      <c r="F230" s="15">
        <v>2018</v>
      </c>
      <c r="G230" s="16" t="s">
        <v>255</v>
      </c>
      <c r="H230" s="13" t="s">
        <v>24</v>
      </c>
      <c r="I230" s="14">
        <v>206160</v>
      </c>
      <c r="J230" s="16" t="s">
        <v>25</v>
      </c>
      <c r="K230" s="15">
        <v>1598</v>
      </c>
      <c r="L230" s="13">
        <v>85</v>
      </c>
      <c r="M230" s="18">
        <v>8900</v>
      </c>
      <c r="N230" s="46">
        <v>46704</v>
      </c>
      <c r="O230" s="17" t="s">
        <v>26</v>
      </c>
      <c r="P230" s="12" t="s">
        <v>562</v>
      </c>
      <c r="Q230" s="27" t="s">
        <v>164</v>
      </c>
      <c r="R230" s="28" t="s">
        <v>30</v>
      </c>
    </row>
    <row r="231" spans="1:18" x14ac:dyDescent="0.25">
      <c r="A231" s="20">
        <v>228</v>
      </c>
      <c r="B231" s="13" t="s">
        <v>509</v>
      </c>
      <c r="C231" s="13" t="s">
        <v>448</v>
      </c>
      <c r="D231" s="13" t="s">
        <v>15</v>
      </c>
      <c r="E231" s="13" t="s">
        <v>254</v>
      </c>
      <c r="F231" s="15">
        <v>2018</v>
      </c>
      <c r="G231" s="16" t="s">
        <v>255</v>
      </c>
      <c r="H231" s="13" t="s">
        <v>24</v>
      </c>
      <c r="I231" s="14">
        <v>212274</v>
      </c>
      <c r="J231" s="16" t="s">
        <v>25</v>
      </c>
      <c r="K231" s="15">
        <v>1598</v>
      </c>
      <c r="L231" s="13">
        <v>85</v>
      </c>
      <c r="M231" s="18">
        <v>8900</v>
      </c>
      <c r="N231" s="46">
        <v>46673</v>
      </c>
      <c r="O231" s="17" t="s">
        <v>26</v>
      </c>
      <c r="P231" s="12" t="s">
        <v>563</v>
      </c>
      <c r="Q231" s="27" t="s">
        <v>164</v>
      </c>
      <c r="R231" s="28" t="s">
        <v>30</v>
      </c>
    </row>
    <row r="232" spans="1:18" x14ac:dyDescent="0.25">
      <c r="A232" s="20">
        <v>229</v>
      </c>
      <c r="B232" s="13" t="s">
        <v>510</v>
      </c>
      <c r="C232" s="13" t="s">
        <v>448</v>
      </c>
      <c r="D232" s="13" t="s">
        <v>15</v>
      </c>
      <c r="E232" s="13" t="s">
        <v>254</v>
      </c>
      <c r="F232" s="15">
        <v>2018</v>
      </c>
      <c r="G232" s="16" t="s">
        <v>255</v>
      </c>
      <c r="H232" s="13" t="s">
        <v>24</v>
      </c>
      <c r="I232" s="14">
        <v>230969</v>
      </c>
      <c r="J232" s="16" t="s">
        <v>25</v>
      </c>
      <c r="K232" s="15">
        <v>1598</v>
      </c>
      <c r="L232" s="13">
        <v>85</v>
      </c>
      <c r="M232" s="18">
        <v>8900</v>
      </c>
      <c r="N232" s="46">
        <v>46704</v>
      </c>
      <c r="O232" s="17" t="s">
        <v>26</v>
      </c>
      <c r="P232" s="12" t="s">
        <v>564</v>
      </c>
      <c r="Q232" s="27" t="s">
        <v>164</v>
      </c>
      <c r="R232" s="28" t="s">
        <v>30</v>
      </c>
    </row>
    <row r="233" spans="1:18" x14ac:dyDescent="0.25">
      <c r="A233" s="20">
        <v>230</v>
      </c>
      <c r="B233" s="13" t="s">
        <v>511</v>
      </c>
      <c r="C233" s="13" t="s">
        <v>448</v>
      </c>
      <c r="D233" s="13" t="s">
        <v>15</v>
      </c>
      <c r="E233" s="13" t="s">
        <v>254</v>
      </c>
      <c r="F233" s="15">
        <v>2018</v>
      </c>
      <c r="G233" s="16" t="s">
        <v>255</v>
      </c>
      <c r="H233" s="13" t="s">
        <v>24</v>
      </c>
      <c r="I233" s="14">
        <v>245724</v>
      </c>
      <c r="J233" s="16" t="s">
        <v>25</v>
      </c>
      <c r="K233" s="15">
        <v>1598</v>
      </c>
      <c r="L233" s="13">
        <v>85</v>
      </c>
      <c r="M233" s="18">
        <v>8900</v>
      </c>
      <c r="N233" s="46">
        <v>46704</v>
      </c>
      <c r="O233" s="17" t="s">
        <v>26</v>
      </c>
      <c r="P233" s="12" t="s">
        <v>565</v>
      </c>
      <c r="Q233" s="27" t="s">
        <v>164</v>
      </c>
      <c r="R233" s="28" t="s">
        <v>30</v>
      </c>
    </row>
    <row r="234" spans="1:18" x14ac:dyDescent="0.25">
      <c r="A234" s="20">
        <v>231</v>
      </c>
      <c r="B234" s="13" t="s">
        <v>512</v>
      </c>
      <c r="C234" s="13" t="s">
        <v>448</v>
      </c>
      <c r="D234" s="13" t="s">
        <v>15</v>
      </c>
      <c r="E234" s="13" t="s">
        <v>254</v>
      </c>
      <c r="F234" s="15">
        <v>2018</v>
      </c>
      <c r="G234" s="16" t="s">
        <v>255</v>
      </c>
      <c r="H234" s="13" t="s">
        <v>24</v>
      </c>
      <c r="I234" s="14">
        <v>253556</v>
      </c>
      <c r="J234" s="16" t="s">
        <v>25</v>
      </c>
      <c r="K234" s="15">
        <v>1598</v>
      </c>
      <c r="L234" s="13">
        <v>85</v>
      </c>
      <c r="M234" s="18">
        <v>8900</v>
      </c>
      <c r="N234" s="46">
        <v>46671</v>
      </c>
      <c r="O234" s="17" t="s">
        <v>26</v>
      </c>
      <c r="P234" s="12" t="s">
        <v>566</v>
      </c>
      <c r="Q234" s="27" t="s">
        <v>164</v>
      </c>
      <c r="R234" s="28" t="s">
        <v>30</v>
      </c>
    </row>
    <row r="235" spans="1:18" x14ac:dyDescent="0.25">
      <c r="A235" s="20">
        <v>232</v>
      </c>
      <c r="B235" s="13" t="s">
        <v>513</v>
      </c>
      <c r="C235" s="13" t="s">
        <v>448</v>
      </c>
      <c r="D235" s="13" t="s">
        <v>15</v>
      </c>
      <c r="E235" s="13" t="s">
        <v>254</v>
      </c>
      <c r="F235" s="15">
        <v>2018</v>
      </c>
      <c r="G235" s="16" t="s">
        <v>255</v>
      </c>
      <c r="H235" s="13" t="s">
        <v>24</v>
      </c>
      <c r="I235" s="14">
        <v>275622</v>
      </c>
      <c r="J235" s="16" t="s">
        <v>25</v>
      </c>
      <c r="K235" s="15">
        <v>1598</v>
      </c>
      <c r="L235" s="13">
        <v>85</v>
      </c>
      <c r="M235" s="18">
        <v>8900</v>
      </c>
      <c r="N235" s="46">
        <v>46704</v>
      </c>
      <c r="O235" s="17" t="s">
        <v>26</v>
      </c>
      <c r="P235" s="12" t="s">
        <v>567</v>
      </c>
      <c r="Q235" s="27" t="s">
        <v>164</v>
      </c>
      <c r="R235" s="28" t="s">
        <v>30</v>
      </c>
    </row>
    <row r="236" spans="1:18" x14ac:dyDescent="0.25">
      <c r="A236" s="20">
        <v>233</v>
      </c>
      <c r="B236" s="13" t="s">
        <v>514</v>
      </c>
      <c r="C236" s="13" t="s">
        <v>448</v>
      </c>
      <c r="D236" s="13" t="s">
        <v>15</v>
      </c>
      <c r="E236" s="13" t="s">
        <v>254</v>
      </c>
      <c r="F236" s="15">
        <v>2018</v>
      </c>
      <c r="G236" s="16" t="s">
        <v>255</v>
      </c>
      <c r="H236" s="13" t="s">
        <v>24</v>
      </c>
      <c r="I236" s="14">
        <v>297164</v>
      </c>
      <c r="J236" s="16" t="s">
        <v>25</v>
      </c>
      <c r="K236" s="15">
        <v>1598</v>
      </c>
      <c r="L236" s="13">
        <v>85</v>
      </c>
      <c r="M236" s="18">
        <v>8900</v>
      </c>
      <c r="N236" s="46">
        <v>46704</v>
      </c>
      <c r="O236" s="17" t="s">
        <v>26</v>
      </c>
      <c r="P236" s="12" t="s">
        <v>568</v>
      </c>
      <c r="Q236" s="27" t="s">
        <v>164</v>
      </c>
      <c r="R236" s="28" t="s">
        <v>30</v>
      </c>
    </row>
    <row r="237" spans="1:18" x14ac:dyDescent="0.25">
      <c r="A237" s="20">
        <v>234</v>
      </c>
      <c r="B237" s="13" t="s">
        <v>515</v>
      </c>
      <c r="C237" s="13" t="s">
        <v>532</v>
      </c>
      <c r="D237" s="13" t="s">
        <v>15</v>
      </c>
      <c r="E237" s="13" t="s">
        <v>23</v>
      </c>
      <c r="F237" s="15">
        <v>2018</v>
      </c>
      <c r="G237" s="16" t="s">
        <v>255</v>
      </c>
      <c r="H237" s="13" t="s">
        <v>24</v>
      </c>
      <c r="I237" s="14">
        <v>238146</v>
      </c>
      <c r="J237" s="16" t="s">
        <v>25</v>
      </c>
      <c r="K237" s="15">
        <v>1968</v>
      </c>
      <c r="L237" s="13">
        <v>140</v>
      </c>
      <c r="M237" s="18">
        <v>12900</v>
      </c>
      <c r="N237" s="46">
        <v>46676</v>
      </c>
      <c r="O237" s="17" t="s">
        <v>26</v>
      </c>
      <c r="P237" s="12" t="s">
        <v>569</v>
      </c>
      <c r="Q237" s="27" t="s">
        <v>164</v>
      </c>
      <c r="R237" s="28" t="s">
        <v>30</v>
      </c>
    </row>
    <row r="238" spans="1:18" x14ac:dyDescent="0.25">
      <c r="A238" s="20">
        <v>235</v>
      </c>
      <c r="B238" s="13" t="s">
        <v>516</v>
      </c>
      <c r="C238" s="13" t="s">
        <v>533</v>
      </c>
      <c r="D238" s="13" t="s">
        <v>15</v>
      </c>
      <c r="E238" s="13" t="s">
        <v>254</v>
      </c>
      <c r="F238" s="15">
        <v>2019</v>
      </c>
      <c r="G238" s="16" t="s">
        <v>255</v>
      </c>
      <c r="H238" s="13" t="s">
        <v>534</v>
      </c>
      <c r="I238" s="14">
        <v>165872</v>
      </c>
      <c r="J238" s="16" t="s">
        <v>18</v>
      </c>
      <c r="K238" s="15">
        <v>1498</v>
      </c>
      <c r="L238" s="13">
        <v>110</v>
      </c>
      <c r="M238" s="18">
        <v>13500</v>
      </c>
      <c r="N238" s="46">
        <v>46821</v>
      </c>
      <c r="O238" s="17" t="s">
        <v>26</v>
      </c>
      <c r="P238" s="12" t="s">
        <v>570</v>
      </c>
      <c r="Q238" s="27" t="s">
        <v>164</v>
      </c>
      <c r="R238" s="28" t="s">
        <v>30</v>
      </c>
    </row>
    <row r="239" spans="1:18" x14ac:dyDescent="0.25">
      <c r="A239" s="20">
        <v>236</v>
      </c>
      <c r="B239" s="13" t="s">
        <v>517</v>
      </c>
      <c r="C239" s="13" t="s">
        <v>29</v>
      </c>
      <c r="D239" s="13" t="s">
        <v>15</v>
      </c>
      <c r="E239" s="13" t="s">
        <v>23</v>
      </c>
      <c r="F239" s="15">
        <v>2018</v>
      </c>
      <c r="G239" s="16" t="s">
        <v>14</v>
      </c>
      <c r="H239" s="13" t="s">
        <v>24</v>
      </c>
      <c r="I239" s="14">
        <v>98706</v>
      </c>
      <c r="J239" s="16" t="s">
        <v>25</v>
      </c>
      <c r="K239" s="15">
        <v>1968</v>
      </c>
      <c r="L239" s="13">
        <v>55</v>
      </c>
      <c r="M239" s="18">
        <v>10500</v>
      </c>
      <c r="N239" s="46">
        <v>46685</v>
      </c>
      <c r="O239" s="17" t="s">
        <v>26</v>
      </c>
      <c r="P239" s="12" t="s">
        <v>571</v>
      </c>
      <c r="Q239" s="27" t="s">
        <v>164</v>
      </c>
      <c r="R239" s="28" t="s">
        <v>30</v>
      </c>
    </row>
    <row r="240" spans="1:18" x14ac:dyDescent="0.25">
      <c r="A240" s="20">
        <v>237</v>
      </c>
      <c r="B240" s="13" t="s">
        <v>518</v>
      </c>
      <c r="C240" s="13" t="s">
        <v>29</v>
      </c>
      <c r="D240" s="13" t="s">
        <v>15</v>
      </c>
      <c r="E240" s="13" t="s">
        <v>23</v>
      </c>
      <c r="F240" s="15">
        <v>2018</v>
      </c>
      <c r="G240" s="16" t="s">
        <v>14</v>
      </c>
      <c r="H240" s="13" t="s">
        <v>24</v>
      </c>
      <c r="I240" s="14">
        <v>126714</v>
      </c>
      <c r="J240" s="16" t="s">
        <v>25</v>
      </c>
      <c r="K240" s="15">
        <v>1968</v>
      </c>
      <c r="L240" s="13">
        <v>55</v>
      </c>
      <c r="M240" s="18">
        <v>9900</v>
      </c>
      <c r="N240" s="46">
        <v>46685</v>
      </c>
      <c r="O240" s="17" t="s">
        <v>26</v>
      </c>
      <c r="P240" s="12" t="s">
        <v>572</v>
      </c>
      <c r="Q240" s="27" t="s">
        <v>164</v>
      </c>
      <c r="R240" s="28" t="s">
        <v>30</v>
      </c>
    </row>
    <row r="241" spans="1:18" x14ac:dyDescent="0.25">
      <c r="A241" s="20">
        <v>238</v>
      </c>
      <c r="B241" s="13" t="s">
        <v>519</v>
      </c>
      <c r="C241" s="13" t="s">
        <v>29</v>
      </c>
      <c r="D241" s="13" t="s">
        <v>15</v>
      </c>
      <c r="E241" s="13" t="s">
        <v>23</v>
      </c>
      <c r="F241" s="15">
        <v>2018</v>
      </c>
      <c r="G241" s="16" t="s">
        <v>14</v>
      </c>
      <c r="H241" s="13" t="s">
        <v>24</v>
      </c>
      <c r="I241" s="14">
        <v>137759</v>
      </c>
      <c r="J241" s="16" t="s">
        <v>25</v>
      </c>
      <c r="K241" s="15">
        <v>1968</v>
      </c>
      <c r="L241" s="13">
        <v>55</v>
      </c>
      <c r="M241" s="18">
        <v>9900</v>
      </c>
      <c r="N241" s="46">
        <v>46685</v>
      </c>
      <c r="O241" s="17" t="s">
        <v>26</v>
      </c>
      <c r="P241" s="12" t="s">
        <v>573</v>
      </c>
      <c r="Q241" s="27" t="s">
        <v>164</v>
      </c>
      <c r="R241" s="28" t="s">
        <v>30</v>
      </c>
    </row>
    <row r="242" spans="1:18" x14ac:dyDescent="0.25">
      <c r="A242" s="20">
        <v>239</v>
      </c>
      <c r="B242" s="13" t="s">
        <v>520</v>
      </c>
      <c r="C242" s="13" t="s">
        <v>29</v>
      </c>
      <c r="D242" s="13" t="s">
        <v>15</v>
      </c>
      <c r="E242" s="13" t="s">
        <v>23</v>
      </c>
      <c r="F242" s="15">
        <v>2018</v>
      </c>
      <c r="G242" s="16" t="s">
        <v>14</v>
      </c>
      <c r="H242" s="13" t="s">
        <v>24</v>
      </c>
      <c r="I242" s="14">
        <v>145954</v>
      </c>
      <c r="J242" s="16" t="s">
        <v>25</v>
      </c>
      <c r="K242" s="15">
        <v>1968</v>
      </c>
      <c r="L242" s="13">
        <v>55</v>
      </c>
      <c r="M242" s="18">
        <v>9900</v>
      </c>
      <c r="N242" s="46">
        <v>46685</v>
      </c>
      <c r="O242" s="17" t="s">
        <v>26</v>
      </c>
      <c r="P242" s="12" t="s">
        <v>574</v>
      </c>
      <c r="Q242" s="27" t="s">
        <v>164</v>
      </c>
      <c r="R242" s="28" t="s">
        <v>30</v>
      </c>
    </row>
    <row r="243" spans="1:18" x14ac:dyDescent="0.25">
      <c r="A243" s="20">
        <v>240</v>
      </c>
      <c r="B243" s="13" t="s">
        <v>521</v>
      </c>
      <c r="C243" s="13" t="s">
        <v>29</v>
      </c>
      <c r="D243" s="13" t="s">
        <v>15</v>
      </c>
      <c r="E243" s="13" t="s">
        <v>23</v>
      </c>
      <c r="F243" s="15">
        <v>2018</v>
      </c>
      <c r="G243" s="16" t="s">
        <v>14</v>
      </c>
      <c r="H243" s="13" t="s">
        <v>24</v>
      </c>
      <c r="I243" s="14">
        <v>146346</v>
      </c>
      <c r="J243" s="16" t="s">
        <v>25</v>
      </c>
      <c r="K243" s="15">
        <v>1968</v>
      </c>
      <c r="L243" s="13">
        <v>55</v>
      </c>
      <c r="M243" s="18">
        <v>9900</v>
      </c>
      <c r="N243" s="46">
        <v>46685</v>
      </c>
      <c r="O243" s="17" t="s">
        <v>26</v>
      </c>
      <c r="P243" s="12" t="s">
        <v>575</v>
      </c>
      <c r="Q243" s="27" t="s">
        <v>164</v>
      </c>
      <c r="R243" s="28" t="s">
        <v>30</v>
      </c>
    </row>
    <row r="244" spans="1:18" x14ac:dyDescent="0.25">
      <c r="A244" s="20">
        <v>241</v>
      </c>
      <c r="B244" s="13" t="s">
        <v>522</v>
      </c>
      <c r="C244" s="13" t="s">
        <v>29</v>
      </c>
      <c r="D244" s="13" t="s">
        <v>15</v>
      </c>
      <c r="E244" s="13" t="s">
        <v>23</v>
      </c>
      <c r="F244" s="15">
        <v>2018</v>
      </c>
      <c r="G244" s="16" t="s">
        <v>14</v>
      </c>
      <c r="H244" s="13" t="s">
        <v>24</v>
      </c>
      <c r="I244" s="14">
        <v>157644</v>
      </c>
      <c r="J244" s="16" t="s">
        <v>25</v>
      </c>
      <c r="K244" s="15">
        <v>1968</v>
      </c>
      <c r="L244" s="13">
        <v>55</v>
      </c>
      <c r="M244" s="18">
        <v>9900</v>
      </c>
      <c r="N244" s="46">
        <v>46685</v>
      </c>
      <c r="O244" s="17" t="s">
        <v>26</v>
      </c>
      <c r="P244" s="12" t="s">
        <v>576</v>
      </c>
      <c r="Q244" s="27" t="s">
        <v>164</v>
      </c>
      <c r="R244" s="28" t="s">
        <v>30</v>
      </c>
    </row>
    <row r="245" spans="1:18" x14ac:dyDescent="0.25">
      <c r="A245" s="20">
        <v>242</v>
      </c>
      <c r="B245" s="13" t="s">
        <v>523</v>
      </c>
      <c r="C245" s="13" t="s">
        <v>29</v>
      </c>
      <c r="D245" s="13" t="s">
        <v>15</v>
      </c>
      <c r="E245" s="13" t="s">
        <v>23</v>
      </c>
      <c r="F245" s="15">
        <v>2018</v>
      </c>
      <c r="G245" s="16" t="s">
        <v>14</v>
      </c>
      <c r="H245" s="13" t="s">
        <v>24</v>
      </c>
      <c r="I245" s="14">
        <v>180527</v>
      </c>
      <c r="J245" s="16" t="s">
        <v>25</v>
      </c>
      <c r="K245" s="15">
        <v>1968</v>
      </c>
      <c r="L245" s="13">
        <v>55</v>
      </c>
      <c r="M245" s="18">
        <v>9900</v>
      </c>
      <c r="N245" s="46">
        <v>46685</v>
      </c>
      <c r="O245" s="17" t="s">
        <v>26</v>
      </c>
      <c r="P245" s="12" t="s">
        <v>577</v>
      </c>
      <c r="Q245" s="27" t="s">
        <v>164</v>
      </c>
      <c r="R245" s="28" t="s">
        <v>30</v>
      </c>
    </row>
    <row r="246" spans="1:18" x14ac:dyDescent="0.25">
      <c r="A246" s="20">
        <v>243</v>
      </c>
      <c r="B246" s="13" t="s">
        <v>524</v>
      </c>
      <c r="C246" s="13" t="s">
        <v>29</v>
      </c>
      <c r="D246" s="13" t="s">
        <v>15</v>
      </c>
      <c r="E246" s="13" t="s">
        <v>23</v>
      </c>
      <c r="F246" s="15">
        <v>2018</v>
      </c>
      <c r="G246" s="16" t="s">
        <v>14</v>
      </c>
      <c r="H246" s="13" t="s">
        <v>24</v>
      </c>
      <c r="I246" s="14">
        <v>182348</v>
      </c>
      <c r="J246" s="16" t="s">
        <v>25</v>
      </c>
      <c r="K246" s="15">
        <v>1968</v>
      </c>
      <c r="L246" s="13">
        <v>55</v>
      </c>
      <c r="M246" s="18">
        <v>9900</v>
      </c>
      <c r="N246" s="46">
        <v>46685</v>
      </c>
      <c r="O246" s="17" t="s">
        <v>26</v>
      </c>
      <c r="P246" s="12" t="s">
        <v>578</v>
      </c>
      <c r="Q246" s="27" t="s">
        <v>164</v>
      </c>
      <c r="R246" s="28" t="s">
        <v>30</v>
      </c>
    </row>
    <row r="247" spans="1:18" x14ac:dyDescent="0.25">
      <c r="A247" s="20">
        <v>244</v>
      </c>
      <c r="B247" s="13" t="s">
        <v>525</v>
      </c>
      <c r="C247" s="13" t="s">
        <v>29</v>
      </c>
      <c r="D247" s="13" t="s">
        <v>15</v>
      </c>
      <c r="E247" s="13" t="s">
        <v>23</v>
      </c>
      <c r="F247" s="15">
        <v>2018</v>
      </c>
      <c r="G247" s="16" t="s">
        <v>14</v>
      </c>
      <c r="H247" s="13" t="s">
        <v>24</v>
      </c>
      <c r="I247" s="14">
        <v>184882</v>
      </c>
      <c r="J247" s="16" t="s">
        <v>25</v>
      </c>
      <c r="K247" s="15">
        <v>1968</v>
      </c>
      <c r="L247" s="13">
        <v>55</v>
      </c>
      <c r="M247" s="18">
        <v>9900</v>
      </c>
      <c r="N247" s="46">
        <v>46685</v>
      </c>
      <c r="O247" s="17" t="s">
        <v>26</v>
      </c>
      <c r="P247" s="12" t="s">
        <v>579</v>
      </c>
      <c r="Q247" s="27" t="s">
        <v>164</v>
      </c>
      <c r="R247" s="28" t="s">
        <v>30</v>
      </c>
    </row>
    <row r="248" spans="1:18" x14ac:dyDescent="0.25">
      <c r="A248" s="20">
        <v>245</v>
      </c>
      <c r="B248" s="13" t="s">
        <v>526</v>
      </c>
      <c r="C248" s="13" t="s">
        <v>31</v>
      </c>
      <c r="D248" s="13" t="s">
        <v>15</v>
      </c>
      <c r="E248" s="13" t="s">
        <v>23</v>
      </c>
      <c r="F248" s="15">
        <v>2019</v>
      </c>
      <c r="G248" s="16" t="s">
        <v>14</v>
      </c>
      <c r="H248" s="13" t="s">
        <v>24</v>
      </c>
      <c r="I248" s="14">
        <v>77470</v>
      </c>
      <c r="J248" s="16" t="s">
        <v>25</v>
      </c>
      <c r="K248" s="15">
        <v>1968</v>
      </c>
      <c r="L248" s="13">
        <v>90</v>
      </c>
      <c r="M248" s="18">
        <v>12900</v>
      </c>
      <c r="N248" s="46">
        <v>46826</v>
      </c>
      <c r="O248" s="17" t="s">
        <v>26</v>
      </c>
      <c r="P248" s="12" t="s">
        <v>580</v>
      </c>
      <c r="Q248" s="27" t="s">
        <v>164</v>
      </c>
      <c r="R248" s="28" t="s">
        <v>30</v>
      </c>
    </row>
    <row r="249" spans="1:18" x14ac:dyDescent="0.25">
      <c r="A249" s="20">
        <v>246</v>
      </c>
      <c r="B249" s="13" t="s">
        <v>527</v>
      </c>
      <c r="C249" s="13" t="s">
        <v>31</v>
      </c>
      <c r="D249" s="13" t="s">
        <v>15</v>
      </c>
      <c r="E249" s="13" t="s">
        <v>23</v>
      </c>
      <c r="F249" s="15">
        <v>2019</v>
      </c>
      <c r="G249" s="16" t="s">
        <v>14</v>
      </c>
      <c r="H249" s="13" t="s">
        <v>24</v>
      </c>
      <c r="I249" s="14">
        <v>98159</v>
      </c>
      <c r="J249" s="16" t="s">
        <v>25</v>
      </c>
      <c r="K249" s="15">
        <v>1968</v>
      </c>
      <c r="L249" s="13">
        <v>90</v>
      </c>
      <c r="M249" s="18">
        <v>12900</v>
      </c>
      <c r="N249" s="46">
        <v>46826</v>
      </c>
      <c r="O249" s="17" t="s">
        <v>26</v>
      </c>
      <c r="P249" s="12" t="s">
        <v>581</v>
      </c>
      <c r="Q249" s="27" t="s">
        <v>164</v>
      </c>
      <c r="R249" s="28" t="s">
        <v>30</v>
      </c>
    </row>
    <row r="250" spans="1:18" x14ac:dyDescent="0.25">
      <c r="A250" s="20">
        <v>247</v>
      </c>
      <c r="B250" s="13" t="s">
        <v>528</v>
      </c>
      <c r="C250" s="13" t="s">
        <v>31</v>
      </c>
      <c r="D250" s="13" t="s">
        <v>15</v>
      </c>
      <c r="E250" s="13" t="s">
        <v>23</v>
      </c>
      <c r="F250" s="15">
        <v>2019</v>
      </c>
      <c r="G250" s="16" t="s">
        <v>14</v>
      </c>
      <c r="H250" s="13" t="s">
        <v>24</v>
      </c>
      <c r="I250" s="14">
        <v>106243</v>
      </c>
      <c r="J250" s="16" t="s">
        <v>25</v>
      </c>
      <c r="K250" s="15">
        <v>1968</v>
      </c>
      <c r="L250" s="13">
        <v>90</v>
      </c>
      <c r="M250" s="18">
        <v>12400</v>
      </c>
      <c r="N250" s="46">
        <v>46826</v>
      </c>
      <c r="O250" s="17" t="s">
        <v>26</v>
      </c>
      <c r="P250" s="12" t="s">
        <v>582</v>
      </c>
      <c r="Q250" s="27" t="s">
        <v>164</v>
      </c>
      <c r="R250" s="28" t="s">
        <v>30</v>
      </c>
    </row>
    <row r="251" spans="1:18" x14ac:dyDescent="0.25">
      <c r="A251" s="20">
        <v>248</v>
      </c>
      <c r="B251" s="13" t="s">
        <v>529</v>
      </c>
      <c r="C251" s="13" t="s">
        <v>31</v>
      </c>
      <c r="D251" s="13" t="s">
        <v>15</v>
      </c>
      <c r="E251" s="13" t="s">
        <v>23</v>
      </c>
      <c r="F251" s="15">
        <v>2019</v>
      </c>
      <c r="G251" s="16" t="s">
        <v>14</v>
      </c>
      <c r="H251" s="13" t="s">
        <v>24</v>
      </c>
      <c r="I251" s="14">
        <v>114955</v>
      </c>
      <c r="J251" s="16" t="s">
        <v>25</v>
      </c>
      <c r="K251" s="15">
        <v>1968</v>
      </c>
      <c r="L251" s="13">
        <v>90</v>
      </c>
      <c r="M251" s="18">
        <v>12400</v>
      </c>
      <c r="N251" s="46">
        <v>46826</v>
      </c>
      <c r="O251" s="17" t="s">
        <v>26</v>
      </c>
      <c r="P251" s="12" t="s">
        <v>583</v>
      </c>
      <c r="Q251" s="27" t="s">
        <v>164</v>
      </c>
      <c r="R251" s="28" t="s">
        <v>30</v>
      </c>
    </row>
    <row r="252" spans="1:18" x14ac:dyDescent="0.25">
      <c r="A252" s="20">
        <v>249</v>
      </c>
      <c r="B252" s="13" t="s">
        <v>530</v>
      </c>
      <c r="C252" s="13" t="s">
        <v>29</v>
      </c>
      <c r="D252" s="13" t="s">
        <v>28</v>
      </c>
      <c r="E252" s="13" t="s">
        <v>32</v>
      </c>
      <c r="F252" s="15">
        <v>2021</v>
      </c>
      <c r="G252" s="16" t="s">
        <v>14</v>
      </c>
      <c r="H252" s="13" t="s">
        <v>24</v>
      </c>
      <c r="I252" s="14">
        <v>15589</v>
      </c>
      <c r="J252" s="16" t="s">
        <v>25</v>
      </c>
      <c r="K252" s="15">
        <v>1968</v>
      </c>
      <c r="L252" s="13">
        <v>55</v>
      </c>
      <c r="M252" s="18">
        <v>15900</v>
      </c>
      <c r="N252" s="46">
        <v>46518</v>
      </c>
      <c r="O252" s="17" t="s">
        <v>26</v>
      </c>
      <c r="P252" s="12" t="s">
        <v>584</v>
      </c>
      <c r="Q252" s="27" t="s">
        <v>367</v>
      </c>
      <c r="R252" s="28" t="s">
        <v>30</v>
      </c>
    </row>
    <row r="253" spans="1:18" ht="15.75" thickBot="1" x14ac:dyDescent="0.3">
      <c r="A253" s="44">
        <v>250</v>
      </c>
      <c r="B253" s="21" t="s">
        <v>531</v>
      </c>
      <c r="C253" s="21" t="s">
        <v>535</v>
      </c>
      <c r="D253" s="21" t="s">
        <v>15</v>
      </c>
      <c r="E253" s="21" t="s">
        <v>254</v>
      </c>
      <c r="F253" s="22">
        <v>2015</v>
      </c>
      <c r="G253" s="23" t="s">
        <v>255</v>
      </c>
      <c r="H253" s="21" t="s">
        <v>24</v>
      </c>
      <c r="I253" s="24">
        <v>161890</v>
      </c>
      <c r="J253" s="23" t="s">
        <v>18</v>
      </c>
      <c r="K253" s="22">
        <v>1395</v>
      </c>
      <c r="L253" s="21">
        <v>92</v>
      </c>
      <c r="M253" s="31">
        <v>6200</v>
      </c>
      <c r="N253" s="47">
        <v>46866</v>
      </c>
      <c r="O253" s="26" t="s">
        <v>26</v>
      </c>
      <c r="P253" s="25" t="s">
        <v>585</v>
      </c>
      <c r="Q253" s="29" t="s">
        <v>164</v>
      </c>
      <c r="R253" s="30" t="s">
        <v>30</v>
      </c>
    </row>
  </sheetData>
  <autoFilter ref="A2:R207" xr:uid="{00000000-0009-0000-0000-000000000000}"/>
  <dataConsolidate/>
  <mergeCells count="2">
    <mergeCell ref="A1:R1"/>
    <mergeCell ref="A208:Q208"/>
  </mergeCells>
  <phoneticPr fontId="8" type="noConversion"/>
  <conditionalFormatting sqref="B254:B1048576 B22:B24 B1:B7 B13 B9 B26:B71 B73:B76 B78:B79 B82 B84:B87 B89:B91 B93:B97 B100:B103 B105:B108 B110:B122 B124:B127 B129 B131:B135 B137:B140 B142:B148 B151 B157:B161 B163:B171 B173:B179 B181:B182 B184:B187 B190:B191 B193:B197 B199:B207">
    <cfRule type="duplicateValues" dxfId="738" priority="958"/>
  </conditionalFormatting>
  <conditionalFormatting sqref="B1:B1048576">
    <cfRule type="duplicateValues" dxfId="737" priority="460"/>
    <cfRule type="duplicateValues" dxfId="736" priority="1051"/>
  </conditionalFormatting>
  <conditionalFormatting sqref="B3 B5:B6">
    <cfRule type="duplicateValues" dxfId="735" priority="870"/>
    <cfRule type="duplicateValues" dxfId="734" priority="871"/>
    <cfRule type="duplicateValues" dxfId="733" priority="872"/>
    <cfRule type="duplicateValues" dxfId="732" priority="873"/>
    <cfRule type="duplicateValues" dxfId="731" priority="874"/>
    <cfRule type="duplicateValues" dxfId="730" priority="875"/>
    <cfRule type="duplicateValues" dxfId="729" priority="876"/>
    <cfRule type="duplicateValues" dxfId="728" priority="877"/>
    <cfRule type="duplicateValues" dxfId="727" priority="878"/>
    <cfRule type="duplicateValues" dxfId="726" priority="879"/>
  </conditionalFormatting>
  <conditionalFormatting sqref="B4">
    <cfRule type="duplicateValues" dxfId="725" priority="804"/>
    <cfRule type="duplicateValues" dxfId="724" priority="805"/>
    <cfRule type="duplicateValues" dxfId="723" priority="806"/>
    <cfRule type="duplicateValues" dxfId="722" priority="807"/>
    <cfRule type="duplicateValues" dxfId="721" priority="808"/>
    <cfRule type="duplicateValues" dxfId="720" priority="809"/>
    <cfRule type="duplicateValues" dxfId="719" priority="810"/>
    <cfRule type="duplicateValues" dxfId="718" priority="811"/>
    <cfRule type="duplicateValues" dxfId="717" priority="812"/>
    <cfRule type="duplicateValues" dxfId="716" priority="813"/>
  </conditionalFormatting>
  <conditionalFormatting sqref="B8">
    <cfRule type="duplicateValues" dxfId="715" priority="462"/>
    <cfRule type="duplicateValues" dxfId="714" priority="463"/>
    <cfRule type="duplicateValues" dxfId="713" priority="464"/>
    <cfRule type="duplicateValues" dxfId="712" priority="465"/>
    <cfRule type="duplicateValues" dxfId="711" priority="466"/>
    <cfRule type="duplicateValues" dxfId="710" priority="467"/>
    <cfRule type="duplicateValues" dxfId="709" priority="468"/>
    <cfRule type="duplicateValues" dxfId="708" priority="469"/>
    <cfRule type="duplicateValues" dxfId="707" priority="470"/>
    <cfRule type="duplicateValues" dxfId="706" priority="471"/>
    <cfRule type="duplicateValues" dxfId="705" priority="472"/>
    <cfRule type="duplicateValues" dxfId="704" priority="473"/>
    <cfRule type="duplicateValues" dxfId="703" priority="474"/>
    <cfRule type="duplicateValues" dxfId="702" priority="475"/>
    <cfRule type="duplicateValues" dxfId="701" priority="476"/>
    <cfRule type="duplicateValues" dxfId="700" priority="477"/>
    <cfRule type="duplicateValues" dxfId="699" priority="478"/>
  </conditionalFormatting>
  <conditionalFormatting sqref="B9">
    <cfRule type="duplicateValues" dxfId="698" priority="621"/>
    <cfRule type="duplicateValues" dxfId="697" priority="622"/>
    <cfRule type="duplicateValues" dxfId="696" priority="623"/>
    <cfRule type="duplicateValues" dxfId="695" priority="624"/>
    <cfRule type="duplicateValues" dxfId="694" priority="625"/>
    <cfRule type="duplicateValues" dxfId="693" priority="626"/>
    <cfRule type="duplicateValues" dxfId="692" priority="627"/>
    <cfRule type="duplicateValues" dxfId="691" priority="628"/>
    <cfRule type="duplicateValues" dxfId="690" priority="629"/>
    <cfRule type="duplicateValues" dxfId="689" priority="630"/>
    <cfRule type="duplicateValues" dxfId="688" priority="631"/>
    <cfRule type="duplicateValues" dxfId="687" priority="632"/>
    <cfRule type="duplicateValues" dxfId="686" priority="633"/>
    <cfRule type="duplicateValues" dxfId="685" priority="634"/>
  </conditionalFormatting>
  <conditionalFormatting sqref="B10">
    <cfRule type="duplicateValues" dxfId="684" priority="479"/>
    <cfRule type="duplicateValues" dxfId="683" priority="480"/>
    <cfRule type="duplicateValues" dxfId="682" priority="481"/>
    <cfRule type="duplicateValues" dxfId="681" priority="482"/>
    <cfRule type="duplicateValues" dxfId="680" priority="483"/>
    <cfRule type="duplicateValues" dxfId="679" priority="484"/>
    <cfRule type="duplicateValues" dxfId="678" priority="485"/>
    <cfRule type="duplicateValues" dxfId="677" priority="486"/>
    <cfRule type="duplicateValues" dxfId="676" priority="487"/>
    <cfRule type="duplicateValues" dxfId="675" priority="488"/>
    <cfRule type="duplicateValues" dxfId="674" priority="489"/>
    <cfRule type="duplicateValues" dxfId="673" priority="490"/>
    <cfRule type="duplicateValues" dxfId="672" priority="491"/>
    <cfRule type="duplicateValues" dxfId="671" priority="492"/>
    <cfRule type="duplicateValues" dxfId="670" priority="493"/>
    <cfRule type="duplicateValues" dxfId="669" priority="494"/>
    <cfRule type="duplicateValues" dxfId="668" priority="495"/>
  </conditionalFormatting>
  <conditionalFormatting sqref="B11">
    <cfRule type="duplicateValues" dxfId="667" priority="496"/>
    <cfRule type="duplicateValues" dxfId="666" priority="497"/>
    <cfRule type="duplicateValues" dxfId="665" priority="498"/>
    <cfRule type="duplicateValues" dxfId="664" priority="499"/>
    <cfRule type="duplicateValues" dxfId="663" priority="500"/>
    <cfRule type="duplicateValues" dxfId="662" priority="501"/>
    <cfRule type="duplicateValues" dxfId="661" priority="502"/>
    <cfRule type="duplicateValues" dxfId="660" priority="503"/>
    <cfRule type="duplicateValues" dxfId="659" priority="504"/>
    <cfRule type="duplicateValues" dxfId="658" priority="505"/>
    <cfRule type="duplicateValues" dxfId="657" priority="506"/>
    <cfRule type="duplicateValues" dxfId="656" priority="507"/>
    <cfRule type="duplicateValues" dxfId="655" priority="508"/>
    <cfRule type="duplicateValues" dxfId="654" priority="509"/>
    <cfRule type="duplicateValues" dxfId="653" priority="510"/>
    <cfRule type="duplicateValues" dxfId="652" priority="511"/>
    <cfRule type="duplicateValues" dxfId="651" priority="512"/>
  </conditionalFormatting>
  <conditionalFormatting sqref="B12">
    <cfRule type="duplicateValues" dxfId="650" priority="513"/>
    <cfRule type="duplicateValues" dxfId="649" priority="514"/>
    <cfRule type="duplicateValues" dxfId="648" priority="515"/>
    <cfRule type="duplicateValues" dxfId="647" priority="516"/>
    <cfRule type="duplicateValues" dxfId="646" priority="517"/>
    <cfRule type="duplicateValues" dxfId="645" priority="518"/>
    <cfRule type="duplicateValues" dxfId="644" priority="519"/>
    <cfRule type="duplicateValues" dxfId="643" priority="520"/>
    <cfRule type="duplicateValues" dxfId="642" priority="521"/>
    <cfRule type="duplicateValues" dxfId="641" priority="522"/>
    <cfRule type="duplicateValues" dxfId="640" priority="523"/>
    <cfRule type="duplicateValues" dxfId="639" priority="524"/>
    <cfRule type="duplicateValues" dxfId="638" priority="525"/>
    <cfRule type="duplicateValues" dxfId="637" priority="526"/>
    <cfRule type="duplicateValues" dxfId="636" priority="527"/>
    <cfRule type="duplicateValues" dxfId="635" priority="528"/>
    <cfRule type="duplicateValues" dxfId="634" priority="529"/>
  </conditionalFormatting>
  <conditionalFormatting sqref="B14">
    <cfRule type="duplicateValues" dxfId="633" priority="530"/>
    <cfRule type="duplicateValues" dxfId="632" priority="531"/>
    <cfRule type="duplicateValues" dxfId="631" priority="532"/>
    <cfRule type="duplicateValues" dxfId="630" priority="533"/>
    <cfRule type="duplicateValues" dxfId="629" priority="534"/>
    <cfRule type="duplicateValues" dxfId="628" priority="535"/>
    <cfRule type="duplicateValues" dxfId="627" priority="536"/>
    <cfRule type="duplicateValues" dxfId="626" priority="537"/>
    <cfRule type="duplicateValues" dxfId="625" priority="538"/>
    <cfRule type="duplicateValues" dxfId="624" priority="539"/>
    <cfRule type="duplicateValues" dxfId="623" priority="540"/>
    <cfRule type="duplicateValues" dxfId="622" priority="541"/>
    <cfRule type="duplicateValues" dxfId="621" priority="542"/>
    <cfRule type="duplicateValues" dxfId="620" priority="543"/>
    <cfRule type="duplicateValues" dxfId="619" priority="544"/>
    <cfRule type="duplicateValues" dxfId="618" priority="545"/>
    <cfRule type="duplicateValues" dxfId="617" priority="546"/>
  </conditionalFormatting>
  <conditionalFormatting sqref="B15:B16 B18:B19">
    <cfRule type="duplicateValues" dxfId="616" priority="548"/>
    <cfRule type="duplicateValues" dxfId="615" priority="549"/>
    <cfRule type="duplicateValues" dxfId="614" priority="550"/>
    <cfRule type="duplicateValues" dxfId="613" priority="551"/>
    <cfRule type="duplicateValues" dxfId="612" priority="552"/>
    <cfRule type="duplicateValues" dxfId="611" priority="553"/>
    <cfRule type="duplicateValues" dxfId="610" priority="554"/>
    <cfRule type="duplicateValues" dxfId="609" priority="555"/>
    <cfRule type="duplicateValues" dxfId="608" priority="556"/>
    <cfRule type="duplicateValues" dxfId="607" priority="557"/>
    <cfRule type="duplicateValues" dxfId="606" priority="558"/>
    <cfRule type="duplicateValues" dxfId="605" priority="559"/>
    <cfRule type="duplicateValues" dxfId="604" priority="560"/>
    <cfRule type="duplicateValues" dxfId="603" priority="561"/>
    <cfRule type="duplicateValues" dxfId="602" priority="562"/>
    <cfRule type="duplicateValues" dxfId="601" priority="563"/>
    <cfRule type="duplicateValues" dxfId="600" priority="564"/>
  </conditionalFormatting>
  <conditionalFormatting sqref="B24">
    <cfRule type="duplicateValues" dxfId="599" priority="860"/>
    <cfRule type="duplicateValues" dxfId="598" priority="861"/>
    <cfRule type="duplicateValues" dxfId="597" priority="862"/>
    <cfRule type="duplicateValues" dxfId="596" priority="863"/>
    <cfRule type="duplicateValues" dxfId="595" priority="864"/>
    <cfRule type="duplicateValues" dxfId="594" priority="865"/>
    <cfRule type="duplicateValues" dxfId="593" priority="866"/>
    <cfRule type="duplicateValues" dxfId="592" priority="867"/>
    <cfRule type="duplicateValues" dxfId="591" priority="868"/>
    <cfRule type="duplicateValues" dxfId="590" priority="869"/>
  </conditionalFormatting>
  <conditionalFormatting sqref="B76">
    <cfRule type="duplicateValues" dxfId="589" priority="794"/>
    <cfRule type="duplicateValues" dxfId="588" priority="795"/>
    <cfRule type="duplicateValues" dxfId="587" priority="796"/>
    <cfRule type="duplicateValues" dxfId="586" priority="797"/>
    <cfRule type="duplicateValues" dxfId="585" priority="798"/>
    <cfRule type="duplicateValues" dxfId="584" priority="799"/>
    <cfRule type="duplicateValues" dxfId="583" priority="800"/>
    <cfRule type="duplicateValues" dxfId="582" priority="801"/>
    <cfRule type="duplicateValues" dxfId="581" priority="802"/>
    <cfRule type="duplicateValues" dxfId="580" priority="803"/>
  </conditionalFormatting>
  <conditionalFormatting sqref="B85">
    <cfRule type="duplicateValues" dxfId="579" priority="784"/>
    <cfRule type="duplicateValues" dxfId="578" priority="785"/>
    <cfRule type="duplicateValues" dxfId="577" priority="786"/>
    <cfRule type="duplicateValues" dxfId="576" priority="787"/>
    <cfRule type="duplicateValues" dxfId="575" priority="788"/>
    <cfRule type="duplicateValues" dxfId="574" priority="789"/>
    <cfRule type="duplicateValues" dxfId="573" priority="790"/>
    <cfRule type="duplicateValues" dxfId="572" priority="791"/>
    <cfRule type="duplicateValues" dxfId="571" priority="792"/>
    <cfRule type="duplicateValues" dxfId="570" priority="793"/>
  </conditionalFormatting>
  <conditionalFormatting sqref="B87">
    <cfRule type="duplicateValues" dxfId="569" priority="774"/>
    <cfRule type="duplicateValues" dxfId="568" priority="775"/>
    <cfRule type="duplicateValues" dxfId="567" priority="776"/>
    <cfRule type="duplicateValues" dxfId="566" priority="777"/>
    <cfRule type="duplicateValues" dxfId="565" priority="778"/>
    <cfRule type="duplicateValues" dxfId="564" priority="779"/>
    <cfRule type="duplicateValues" dxfId="563" priority="780"/>
    <cfRule type="duplicateValues" dxfId="562" priority="781"/>
    <cfRule type="duplicateValues" dxfId="561" priority="782"/>
    <cfRule type="duplicateValues" dxfId="560" priority="783"/>
  </conditionalFormatting>
  <conditionalFormatting sqref="B127">
    <cfRule type="duplicateValues" dxfId="559" priority="764"/>
    <cfRule type="duplicateValues" dxfId="558" priority="765"/>
    <cfRule type="duplicateValues" dxfId="557" priority="766"/>
    <cfRule type="duplicateValues" dxfId="556" priority="767"/>
    <cfRule type="duplicateValues" dxfId="555" priority="768"/>
    <cfRule type="duplicateValues" dxfId="554" priority="769"/>
    <cfRule type="duplicateValues" dxfId="553" priority="770"/>
    <cfRule type="duplicateValues" dxfId="552" priority="771"/>
    <cfRule type="duplicateValues" dxfId="551" priority="772"/>
    <cfRule type="duplicateValues" dxfId="550" priority="773"/>
  </conditionalFormatting>
  <conditionalFormatting sqref="B137">
    <cfRule type="duplicateValues" dxfId="549" priority="754"/>
    <cfRule type="duplicateValues" dxfId="548" priority="755"/>
    <cfRule type="duplicateValues" dxfId="547" priority="756"/>
    <cfRule type="duplicateValues" dxfId="546" priority="757"/>
    <cfRule type="duplicateValues" dxfId="545" priority="758"/>
    <cfRule type="duplicateValues" dxfId="544" priority="759"/>
    <cfRule type="duplicateValues" dxfId="543" priority="760"/>
    <cfRule type="duplicateValues" dxfId="542" priority="761"/>
    <cfRule type="duplicateValues" dxfId="541" priority="762"/>
    <cfRule type="duplicateValues" dxfId="540" priority="763"/>
  </conditionalFormatting>
  <conditionalFormatting sqref="B161">
    <cfRule type="duplicateValues" dxfId="539" priority="744"/>
    <cfRule type="duplicateValues" dxfId="538" priority="745"/>
    <cfRule type="duplicateValues" dxfId="537" priority="746"/>
    <cfRule type="duplicateValues" dxfId="536" priority="747"/>
    <cfRule type="duplicateValues" dxfId="535" priority="748"/>
    <cfRule type="duplicateValues" dxfId="534" priority="749"/>
    <cfRule type="duplicateValues" dxfId="533" priority="750"/>
    <cfRule type="duplicateValues" dxfId="532" priority="751"/>
    <cfRule type="duplicateValues" dxfId="531" priority="752"/>
    <cfRule type="duplicateValues" dxfId="530" priority="753"/>
  </conditionalFormatting>
  <conditionalFormatting sqref="B200">
    <cfRule type="duplicateValues" dxfId="529" priority="604"/>
    <cfRule type="duplicateValues" dxfId="528" priority="605"/>
    <cfRule type="duplicateValues" dxfId="527" priority="606"/>
    <cfRule type="duplicateValues" dxfId="526" priority="607"/>
    <cfRule type="duplicateValues" dxfId="525" priority="608"/>
    <cfRule type="duplicateValues" dxfId="524" priority="609"/>
    <cfRule type="duplicateValues" dxfId="523" priority="610"/>
    <cfRule type="duplicateValues" dxfId="522" priority="611"/>
  </conditionalFormatting>
  <conditionalFormatting sqref="B201 B145:B148 B163:B171 B151 B157:B160 B173:B179 B181:B182 B184:B187 B190:B191 B193:B197 B199">
    <cfRule type="duplicateValues" dxfId="521" priority="850"/>
    <cfRule type="duplicateValues" dxfId="520" priority="851"/>
    <cfRule type="duplicateValues" dxfId="519" priority="852"/>
    <cfRule type="duplicateValues" dxfId="518" priority="853"/>
    <cfRule type="duplicateValues" dxfId="517" priority="854"/>
    <cfRule type="duplicateValues" dxfId="516" priority="855"/>
    <cfRule type="duplicateValues" dxfId="515" priority="856"/>
    <cfRule type="duplicateValues" dxfId="514" priority="857"/>
    <cfRule type="duplicateValues" dxfId="513" priority="858"/>
    <cfRule type="duplicateValues" dxfId="512" priority="859"/>
  </conditionalFormatting>
  <conditionalFormatting sqref="B254:B1048576 B201 B203:B207 B1:B7 B22:B24 B13 B9 B26:B71 B73:B76 B78:B79 B82 B84:B87 B89:B91 B93:B97 B100:B103 B105:B108 B110:B122 B124:B127 B129 B131:B135 B137:B140 B142:B148 B151 B157:B161 B163:B171 B173:B179 B181:B182 B184:B187 B190:B191 B193:B197 B199">
    <cfRule type="duplicateValues" dxfId="511" priority="965"/>
  </conditionalFormatting>
  <conditionalFormatting sqref="B202">
    <cfRule type="duplicateValues" dxfId="510" priority="596"/>
    <cfRule type="duplicateValues" dxfId="509" priority="597"/>
    <cfRule type="duplicateValues" dxfId="508" priority="598"/>
    <cfRule type="duplicateValues" dxfId="507" priority="599"/>
    <cfRule type="duplicateValues" dxfId="506" priority="600"/>
    <cfRule type="duplicateValues" dxfId="505" priority="601"/>
    <cfRule type="duplicateValues" dxfId="504" priority="602"/>
    <cfRule type="duplicateValues" dxfId="503" priority="603"/>
  </conditionalFormatting>
  <conditionalFormatting sqref="B204">
    <cfRule type="duplicateValues" dxfId="502" priority="663"/>
    <cfRule type="duplicateValues" dxfId="501" priority="664"/>
    <cfRule type="duplicateValues" dxfId="500" priority="665"/>
    <cfRule type="duplicateValues" dxfId="499" priority="666"/>
    <cfRule type="duplicateValues" dxfId="498" priority="667"/>
    <cfRule type="duplicateValues" dxfId="497" priority="668"/>
  </conditionalFormatting>
  <conditionalFormatting sqref="B254:B1048576 B205:B207 B1:B3 B78:B79 B86 B89:B91 B129 B138:B140 B5:B7 B163:B171 B201 B203 B22:B24 B13 B26:B71 B73:B75 B82 B84 B93:B97 B100:B103 B105:B108 B110:B122 B124:B126 B131:B135 B142:B148 B151 B157:B160 B173:B179 B181:B182 B184:B187 B190:B191 B193:B197 B199">
    <cfRule type="duplicateValues" dxfId="496" priority="974"/>
  </conditionalFormatting>
  <conditionalFormatting sqref="B254:B1048576 B205:B207 B1:B7 B201 B203 B22:B24 B13 B26:B71 B73:B76 B78:B79 B82 B84:B87 B89:B91 B93:B97 B100:B103 B105:B108 B110:B122 B124:B127 B129 B131:B135 B137:B140 B142:B148 B151 B157:B161 B163:B171 B173:B179 B181:B182 B184:B187 B190:B191 B193:B197 B199">
    <cfRule type="duplicateValues" dxfId="495" priority="991"/>
    <cfRule type="duplicateValues" dxfId="494" priority="992"/>
    <cfRule type="duplicateValues" dxfId="493" priority="993"/>
  </conditionalFormatting>
  <conditionalFormatting sqref="B254:B1048576 B205:B207 B201 B203 B1:B7 B22:B24 B13 B9 B26:B71 B73:B76 B78:B79 B82 B84:B87 B89:B91 B93:B97 B100:B103 B105:B108 B110:B122 B124:B127 B129 B131:B135 B137:B140 B142:B148 B151 B157:B161 B163:B171 B173:B179 B181:B182 B184:B187 B190:B191 B193:B197 B199">
    <cfRule type="duplicateValues" dxfId="492" priority="1021"/>
    <cfRule type="duplicateValues" dxfId="491" priority="1022"/>
    <cfRule type="duplicateValues" dxfId="490" priority="1023"/>
  </conditionalFormatting>
  <conditionalFormatting sqref="B208">
    <cfRule type="duplicateValues" dxfId="489" priority="582"/>
    <cfRule type="duplicateValues" dxfId="488" priority="583"/>
    <cfRule type="duplicateValues" dxfId="487" priority="584"/>
    <cfRule type="duplicateValues" dxfId="486" priority="585"/>
    <cfRule type="duplicateValues" dxfId="485" priority="586"/>
    <cfRule type="duplicateValues" dxfId="484" priority="587"/>
    <cfRule type="duplicateValues" dxfId="483" priority="588"/>
    <cfRule type="duplicateValues" dxfId="482" priority="589"/>
    <cfRule type="duplicateValues" dxfId="481" priority="590"/>
    <cfRule type="duplicateValues" dxfId="480" priority="591"/>
    <cfRule type="duplicateValues" dxfId="479" priority="592"/>
    <cfRule type="duplicateValues" dxfId="478" priority="593"/>
    <cfRule type="duplicateValues" dxfId="477" priority="594"/>
    <cfRule type="duplicateValues" dxfId="476" priority="595"/>
  </conditionalFormatting>
  <conditionalFormatting sqref="B17">
    <cfRule type="duplicateValues" dxfId="475" priority="443"/>
    <cfRule type="duplicateValues" dxfId="474" priority="444"/>
    <cfRule type="duplicateValues" dxfId="473" priority="445"/>
    <cfRule type="duplicateValues" dxfId="472" priority="446"/>
    <cfRule type="duplicateValues" dxfId="471" priority="447"/>
    <cfRule type="duplicateValues" dxfId="470" priority="448"/>
    <cfRule type="duplicateValues" dxfId="469" priority="449"/>
    <cfRule type="duplicateValues" dxfId="468" priority="450"/>
    <cfRule type="duplicateValues" dxfId="467" priority="451"/>
    <cfRule type="duplicateValues" dxfId="466" priority="452"/>
    <cfRule type="duplicateValues" dxfId="465" priority="453"/>
    <cfRule type="duplicateValues" dxfId="464" priority="454"/>
    <cfRule type="duplicateValues" dxfId="463" priority="455"/>
    <cfRule type="duplicateValues" dxfId="462" priority="456"/>
    <cfRule type="duplicateValues" dxfId="461" priority="457"/>
    <cfRule type="duplicateValues" dxfId="460" priority="458"/>
    <cfRule type="duplicateValues" dxfId="459" priority="459"/>
  </conditionalFormatting>
  <conditionalFormatting sqref="B20:B21">
    <cfRule type="duplicateValues" dxfId="458" priority="426"/>
    <cfRule type="duplicateValues" dxfId="457" priority="427"/>
    <cfRule type="duplicateValues" dxfId="456" priority="428"/>
    <cfRule type="duplicateValues" dxfId="455" priority="429"/>
    <cfRule type="duplicateValues" dxfId="454" priority="430"/>
    <cfRule type="duplicateValues" dxfId="453" priority="431"/>
    <cfRule type="duplicateValues" dxfId="452" priority="432"/>
    <cfRule type="duplicateValues" dxfId="451" priority="433"/>
    <cfRule type="duplicateValues" dxfId="450" priority="434"/>
    <cfRule type="duplicateValues" dxfId="449" priority="435"/>
    <cfRule type="duplicateValues" dxfId="448" priority="436"/>
    <cfRule type="duplicateValues" dxfId="447" priority="437"/>
    <cfRule type="duplicateValues" dxfId="446" priority="438"/>
    <cfRule type="duplicateValues" dxfId="445" priority="439"/>
    <cfRule type="duplicateValues" dxfId="444" priority="440"/>
    <cfRule type="duplicateValues" dxfId="443" priority="441"/>
    <cfRule type="duplicateValues" dxfId="442" priority="442"/>
  </conditionalFormatting>
  <conditionalFormatting sqref="B25">
    <cfRule type="duplicateValues" dxfId="441" priority="409"/>
    <cfRule type="duplicateValues" dxfId="440" priority="410"/>
    <cfRule type="duplicateValues" dxfId="439" priority="411"/>
    <cfRule type="duplicateValues" dxfId="438" priority="412"/>
    <cfRule type="duplicateValues" dxfId="437" priority="413"/>
    <cfRule type="duplicateValues" dxfId="436" priority="414"/>
    <cfRule type="duplicateValues" dxfId="435" priority="415"/>
    <cfRule type="duplicateValues" dxfId="434" priority="416"/>
    <cfRule type="duplicateValues" dxfId="433" priority="417"/>
    <cfRule type="duplicateValues" dxfId="432" priority="418"/>
    <cfRule type="duplicateValues" dxfId="431" priority="419"/>
    <cfRule type="duplicateValues" dxfId="430" priority="420"/>
    <cfRule type="duplicateValues" dxfId="429" priority="421"/>
    <cfRule type="duplicateValues" dxfId="428" priority="422"/>
    <cfRule type="duplicateValues" dxfId="427" priority="423"/>
    <cfRule type="duplicateValues" dxfId="426" priority="424"/>
    <cfRule type="duplicateValues" dxfId="425" priority="425"/>
  </conditionalFormatting>
  <conditionalFormatting sqref="B72">
    <cfRule type="duplicateValues" dxfId="424" priority="392"/>
    <cfRule type="duplicateValues" dxfId="423" priority="393"/>
    <cfRule type="duplicateValues" dxfId="422" priority="394"/>
    <cfRule type="duplicateValues" dxfId="421" priority="395"/>
    <cfRule type="duplicateValues" dxfId="420" priority="396"/>
    <cfRule type="duplicateValues" dxfId="419" priority="397"/>
    <cfRule type="duplicateValues" dxfId="418" priority="398"/>
    <cfRule type="duplicateValues" dxfId="417" priority="399"/>
    <cfRule type="duplicateValues" dxfId="416" priority="400"/>
    <cfRule type="duplicateValues" dxfId="415" priority="401"/>
    <cfRule type="duplicateValues" dxfId="414" priority="402"/>
    <cfRule type="duplicateValues" dxfId="413" priority="403"/>
    <cfRule type="duplicateValues" dxfId="412" priority="404"/>
    <cfRule type="duplicateValues" dxfId="411" priority="405"/>
    <cfRule type="duplicateValues" dxfId="410" priority="406"/>
    <cfRule type="duplicateValues" dxfId="409" priority="407"/>
    <cfRule type="duplicateValues" dxfId="408" priority="408"/>
  </conditionalFormatting>
  <conditionalFormatting sqref="B77">
    <cfRule type="duplicateValues" dxfId="407" priority="375"/>
    <cfRule type="duplicateValues" dxfId="406" priority="376"/>
    <cfRule type="duplicateValues" dxfId="405" priority="377"/>
    <cfRule type="duplicateValues" dxfId="404" priority="378"/>
    <cfRule type="duplicateValues" dxfId="403" priority="379"/>
    <cfRule type="duplicateValues" dxfId="402" priority="380"/>
    <cfRule type="duplicateValues" dxfId="401" priority="381"/>
    <cfRule type="duplicateValues" dxfId="400" priority="382"/>
    <cfRule type="duplicateValues" dxfId="399" priority="383"/>
    <cfRule type="duplicateValues" dxfId="398" priority="384"/>
    <cfRule type="duplicateValues" dxfId="397" priority="385"/>
    <cfRule type="duplicateValues" dxfId="396" priority="386"/>
    <cfRule type="duplicateValues" dxfId="395" priority="387"/>
    <cfRule type="duplicateValues" dxfId="394" priority="388"/>
    <cfRule type="duplicateValues" dxfId="393" priority="389"/>
    <cfRule type="duplicateValues" dxfId="392" priority="390"/>
    <cfRule type="duplicateValues" dxfId="391" priority="391"/>
  </conditionalFormatting>
  <conditionalFormatting sqref="B80">
    <cfRule type="duplicateValues" dxfId="390" priority="358"/>
    <cfRule type="duplicateValues" dxfId="389" priority="359"/>
    <cfRule type="duplicateValues" dxfId="388" priority="360"/>
    <cfRule type="duplicateValues" dxfId="387" priority="361"/>
    <cfRule type="duplicateValues" dxfId="386" priority="362"/>
    <cfRule type="duplicateValues" dxfId="385" priority="363"/>
    <cfRule type="duplicateValues" dxfId="384" priority="364"/>
    <cfRule type="duplicateValues" dxfId="383" priority="365"/>
    <cfRule type="duplicateValues" dxfId="382" priority="366"/>
    <cfRule type="duplicateValues" dxfId="381" priority="367"/>
    <cfRule type="duplicateValues" dxfId="380" priority="368"/>
    <cfRule type="duplicateValues" dxfId="379" priority="369"/>
    <cfRule type="duplicateValues" dxfId="378" priority="370"/>
    <cfRule type="duplicateValues" dxfId="377" priority="371"/>
    <cfRule type="duplicateValues" dxfId="376" priority="372"/>
    <cfRule type="duplicateValues" dxfId="375" priority="373"/>
    <cfRule type="duplicateValues" dxfId="374" priority="374"/>
  </conditionalFormatting>
  <conditionalFormatting sqref="B81">
    <cfRule type="duplicateValues" dxfId="373" priority="341"/>
    <cfRule type="duplicateValues" dxfId="372" priority="342"/>
    <cfRule type="duplicateValues" dxfId="371" priority="343"/>
    <cfRule type="duplicateValues" dxfId="370" priority="344"/>
    <cfRule type="duplicateValues" dxfId="369" priority="345"/>
    <cfRule type="duplicateValues" dxfId="368" priority="346"/>
    <cfRule type="duplicateValues" dxfId="367" priority="347"/>
    <cfRule type="duplicateValues" dxfId="366" priority="348"/>
    <cfRule type="duplicateValues" dxfId="365" priority="349"/>
    <cfRule type="duplicateValues" dxfId="364" priority="350"/>
    <cfRule type="duplicateValues" dxfId="363" priority="351"/>
    <cfRule type="duplicateValues" dxfId="362" priority="352"/>
    <cfRule type="duplicateValues" dxfId="361" priority="353"/>
    <cfRule type="duplicateValues" dxfId="360" priority="354"/>
    <cfRule type="duplicateValues" dxfId="359" priority="355"/>
    <cfRule type="duplicateValues" dxfId="358" priority="356"/>
    <cfRule type="duplicateValues" dxfId="357" priority="357"/>
  </conditionalFormatting>
  <conditionalFormatting sqref="B83">
    <cfRule type="duplicateValues" dxfId="356" priority="324"/>
    <cfRule type="duplicateValues" dxfId="355" priority="325"/>
    <cfRule type="duplicateValues" dxfId="354" priority="326"/>
    <cfRule type="duplicateValues" dxfId="353" priority="327"/>
    <cfRule type="duplicateValues" dxfId="352" priority="328"/>
    <cfRule type="duplicateValues" dxfId="351" priority="329"/>
    <cfRule type="duplicateValues" dxfId="350" priority="330"/>
    <cfRule type="duplicateValues" dxfId="349" priority="331"/>
    <cfRule type="duplicateValues" dxfId="348" priority="332"/>
    <cfRule type="duplicateValues" dxfId="347" priority="333"/>
    <cfRule type="duplicateValues" dxfId="346" priority="334"/>
    <cfRule type="duplicateValues" dxfId="345" priority="335"/>
    <cfRule type="duplicateValues" dxfId="344" priority="336"/>
    <cfRule type="duplicateValues" dxfId="343" priority="337"/>
    <cfRule type="duplicateValues" dxfId="342" priority="338"/>
    <cfRule type="duplicateValues" dxfId="341" priority="339"/>
    <cfRule type="duplicateValues" dxfId="340" priority="340"/>
  </conditionalFormatting>
  <conditionalFormatting sqref="B88">
    <cfRule type="duplicateValues" dxfId="339" priority="307"/>
    <cfRule type="duplicateValues" dxfId="338" priority="308"/>
    <cfRule type="duplicateValues" dxfId="337" priority="309"/>
    <cfRule type="duplicateValues" dxfId="336" priority="310"/>
    <cfRule type="duplicateValues" dxfId="335" priority="311"/>
    <cfRule type="duplicateValues" dxfId="334" priority="312"/>
    <cfRule type="duplicateValues" dxfId="333" priority="313"/>
    <cfRule type="duplicateValues" dxfId="332" priority="314"/>
    <cfRule type="duplicateValues" dxfId="331" priority="315"/>
    <cfRule type="duplicateValues" dxfId="330" priority="316"/>
    <cfRule type="duplicateValues" dxfId="329" priority="317"/>
    <cfRule type="duplicateValues" dxfId="328" priority="318"/>
    <cfRule type="duplicateValues" dxfId="327" priority="319"/>
    <cfRule type="duplicateValues" dxfId="326" priority="320"/>
    <cfRule type="duplicateValues" dxfId="325" priority="321"/>
    <cfRule type="duplicateValues" dxfId="324" priority="322"/>
    <cfRule type="duplicateValues" dxfId="323" priority="323"/>
  </conditionalFormatting>
  <conditionalFormatting sqref="B92">
    <cfRule type="duplicateValues" dxfId="322" priority="290"/>
    <cfRule type="duplicateValues" dxfId="321" priority="291"/>
    <cfRule type="duplicateValues" dxfId="320" priority="292"/>
    <cfRule type="duplicateValues" dxfId="319" priority="293"/>
    <cfRule type="duplicateValues" dxfId="318" priority="294"/>
    <cfRule type="duplicateValues" dxfId="317" priority="295"/>
    <cfRule type="duplicateValues" dxfId="316" priority="296"/>
    <cfRule type="duplicateValues" dxfId="315" priority="297"/>
    <cfRule type="duplicateValues" dxfId="314" priority="298"/>
    <cfRule type="duplicateValues" dxfId="313" priority="299"/>
    <cfRule type="duplicateValues" dxfId="312" priority="300"/>
    <cfRule type="duplicateValues" dxfId="311" priority="301"/>
    <cfRule type="duplicateValues" dxfId="310" priority="302"/>
    <cfRule type="duplicateValues" dxfId="309" priority="303"/>
    <cfRule type="duplicateValues" dxfId="308" priority="304"/>
    <cfRule type="duplicateValues" dxfId="307" priority="305"/>
    <cfRule type="duplicateValues" dxfId="306" priority="306"/>
  </conditionalFormatting>
  <conditionalFormatting sqref="B98:B99">
    <cfRule type="duplicateValues" dxfId="305" priority="273"/>
    <cfRule type="duplicateValues" dxfId="304" priority="274"/>
    <cfRule type="duplicateValues" dxfId="303" priority="275"/>
    <cfRule type="duplicateValues" dxfId="302" priority="276"/>
    <cfRule type="duplicateValues" dxfId="301" priority="277"/>
    <cfRule type="duplicateValues" dxfId="300" priority="278"/>
    <cfRule type="duplicateValues" dxfId="299" priority="279"/>
    <cfRule type="duplicateValues" dxfId="298" priority="280"/>
    <cfRule type="duplicateValues" dxfId="297" priority="281"/>
    <cfRule type="duplicateValues" dxfId="296" priority="282"/>
    <cfRule type="duplicateValues" dxfId="295" priority="283"/>
    <cfRule type="duplicateValues" dxfId="294" priority="284"/>
    <cfRule type="duplicateValues" dxfId="293" priority="285"/>
    <cfRule type="duplicateValues" dxfId="292" priority="286"/>
    <cfRule type="duplicateValues" dxfId="291" priority="287"/>
    <cfRule type="duplicateValues" dxfId="290" priority="288"/>
    <cfRule type="duplicateValues" dxfId="289" priority="289"/>
  </conditionalFormatting>
  <conditionalFormatting sqref="B104">
    <cfRule type="duplicateValues" dxfId="288" priority="256"/>
    <cfRule type="duplicateValues" dxfId="287" priority="257"/>
    <cfRule type="duplicateValues" dxfId="286" priority="258"/>
    <cfRule type="duplicateValues" dxfId="285" priority="259"/>
    <cfRule type="duplicateValues" dxfId="284" priority="260"/>
    <cfRule type="duplicateValues" dxfId="283" priority="261"/>
    <cfRule type="duplicateValues" dxfId="282" priority="262"/>
    <cfRule type="duplicateValues" dxfId="281" priority="263"/>
    <cfRule type="duplicateValues" dxfId="280" priority="264"/>
    <cfRule type="duplicateValues" dxfId="279" priority="265"/>
    <cfRule type="duplicateValues" dxfId="278" priority="266"/>
    <cfRule type="duplicateValues" dxfId="277" priority="267"/>
    <cfRule type="duplicateValues" dxfId="276" priority="268"/>
    <cfRule type="duplicateValues" dxfId="275" priority="269"/>
    <cfRule type="duplicateValues" dxfId="274" priority="270"/>
    <cfRule type="duplicateValues" dxfId="273" priority="271"/>
    <cfRule type="duplicateValues" dxfId="272" priority="272"/>
  </conditionalFormatting>
  <conditionalFormatting sqref="B109">
    <cfRule type="duplicateValues" dxfId="271" priority="239"/>
    <cfRule type="duplicateValues" dxfId="270" priority="240"/>
    <cfRule type="duplicateValues" dxfId="269" priority="241"/>
    <cfRule type="duplicateValues" dxfId="268" priority="242"/>
    <cfRule type="duplicateValues" dxfId="267" priority="243"/>
    <cfRule type="duplicateValues" dxfId="266" priority="244"/>
    <cfRule type="duplicateValues" dxfId="265" priority="245"/>
    <cfRule type="duplicateValues" dxfId="264" priority="246"/>
    <cfRule type="duplicateValues" dxfId="263" priority="247"/>
    <cfRule type="duplicateValues" dxfId="262" priority="248"/>
    <cfRule type="duplicateValues" dxfId="261" priority="249"/>
    <cfRule type="duplicateValues" dxfId="260" priority="250"/>
    <cfRule type="duplicateValues" dxfId="259" priority="251"/>
    <cfRule type="duplicateValues" dxfId="258" priority="252"/>
    <cfRule type="duplicateValues" dxfId="257" priority="253"/>
    <cfRule type="duplicateValues" dxfId="256" priority="254"/>
    <cfRule type="duplicateValues" dxfId="255" priority="255"/>
  </conditionalFormatting>
  <conditionalFormatting sqref="B123">
    <cfRule type="duplicateValues" dxfId="254" priority="222"/>
    <cfRule type="duplicateValues" dxfId="253" priority="223"/>
    <cfRule type="duplicateValues" dxfId="252" priority="224"/>
    <cfRule type="duplicateValues" dxfId="251" priority="225"/>
    <cfRule type="duplicateValues" dxfId="250" priority="226"/>
    <cfRule type="duplicateValues" dxfId="249" priority="227"/>
    <cfRule type="duplicateValues" dxfId="248" priority="228"/>
    <cfRule type="duplicateValues" dxfId="247" priority="229"/>
    <cfRule type="duplicateValues" dxfId="246" priority="230"/>
    <cfRule type="duplicateValues" dxfId="245" priority="231"/>
    <cfRule type="duplicateValues" dxfId="244" priority="232"/>
    <cfRule type="duplicateValues" dxfId="243" priority="233"/>
    <cfRule type="duplicateValues" dxfId="242" priority="234"/>
    <cfRule type="duplicateValues" dxfId="241" priority="235"/>
    <cfRule type="duplicateValues" dxfId="240" priority="236"/>
    <cfRule type="duplicateValues" dxfId="239" priority="237"/>
    <cfRule type="duplicateValues" dxfId="238" priority="238"/>
  </conditionalFormatting>
  <conditionalFormatting sqref="B128">
    <cfRule type="duplicateValues" dxfId="237" priority="205"/>
    <cfRule type="duplicateValues" dxfId="236" priority="206"/>
    <cfRule type="duplicateValues" dxfId="235" priority="207"/>
    <cfRule type="duplicateValues" dxfId="234" priority="208"/>
    <cfRule type="duplicateValues" dxfId="233" priority="209"/>
    <cfRule type="duplicateValues" dxfId="232" priority="210"/>
    <cfRule type="duplicateValues" dxfId="231" priority="211"/>
    <cfRule type="duplicateValues" dxfId="230" priority="212"/>
    <cfRule type="duplicateValues" dxfId="229" priority="213"/>
    <cfRule type="duplicateValues" dxfId="228" priority="214"/>
    <cfRule type="duplicateValues" dxfId="227" priority="215"/>
    <cfRule type="duplicateValues" dxfId="226" priority="216"/>
    <cfRule type="duplicateValues" dxfId="225" priority="217"/>
    <cfRule type="duplicateValues" dxfId="224" priority="218"/>
    <cfRule type="duplicateValues" dxfId="223" priority="219"/>
    <cfRule type="duplicateValues" dxfId="222" priority="220"/>
    <cfRule type="duplicateValues" dxfId="221" priority="221"/>
  </conditionalFormatting>
  <conditionalFormatting sqref="B130">
    <cfRule type="duplicateValues" dxfId="220" priority="188"/>
    <cfRule type="duplicateValues" dxfId="219" priority="189"/>
    <cfRule type="duplicateValues" dxfId="218" priority="190"/>
    <cfRule type="duplicateValues" dxfId="217" priority="191"/>
    <cfRule type="duplicateValues" dxfId="216" priority="192"/>
    <cfRule type="duplicateValues" dxfId="215" priority="193"/>
    <cfRule type="duplicateValues" dxfId="214" priority="194"/>
    <cfRule type="duplicateValues" dxfId="213" priority="195"/>
    <cfRule type="duplicateValues" dxfId="212" priority="196"/>
    <cfRule type="duplicateValues" dxfId="211" priority="197"/>
    <cfRule type="duplicateValues" dxfId="210" priority="198"/>
    <cfRule type="duplicateValues" dxfId="209" priority="199"/>
    <cfRule type="duplicateValues" dxfId="208" priority="200"/>
    <cfRule type="duplicateValues" dxfId="207" priority="201"/>
    <cfRule type="duplicateValues" dxfId="206" priority="202"/>
    <cfRule type="duplicateValues" dxfId="205" priority="203"/>
    <cfRule type="duplicateValues" dxfId="204" priority="204"/>
  </conditionalFormatting>
  <conditionalFormatting sqref="B136">
    <cfRule type="duplicateValues" dxfId="203" priority="171"/>
    <cfRule type="duplicateValues" dxfId="202" priority="172"/>
    <cfRule type="duplicateValues" dxfId="201" priority="173"/>
    <cfRule type="duplicateValues" dxfId="200" priority="174"/>
    <cfRule type="duplicateValues" dxfId="199" priority="175"/>
    <cfRule type="duplicateValues" dxfId="198" priority="176"/>
    <cfRule type="duplicateValues" dxfId="197" priority="177"/>
    <cfRule type="duplicateValues" dxfId="196" priority="178"/>
    <cfRule type="duplicateValues" dxfId="195" priority="179"/>
    <cfRule type="duplicateValues" dxfId="194" priority="180"/>
    <cfRule type="duplicateValues" dxfId="193" priority="181"/>
    <cfRule type="duplicateValues" dxfId="192" priority="182"/>
    <cfRule type="duplicateValues" dxfId="191" priority="183"/>
    <cfRule type="duplicateValues" dxfId="190" priority="184"/>
    <cfRule type="duplicateValues" dxfId="189" priority="185"/>
    <cfRule type="duplicateValues" dxfId="188" priority="186"/>
    <cfRule type="duplicateValues" dxfId="187" priority="187"/>
  </conditionalFormatting>
  <conditionalFormatting sqref="B141">
    <cfRule type="duplicateValues" dxfId="186" priority="154"/>
    <cfRule type="duplicateValues" dxfId="185" priority="155"/>
    <cfRule type="duplicateValues" dxfId="184" priority="156"/>
    <cfRule type="duplicateValues" dxfId="183" priority="157"/>
    <cfRule type="duplicateValues" dxfId="182" priority="158"/>
    <cfRule type="duplicateValues" dxfId="181" priority="159"/>
    <cfRule type="duplicateValues" dxfId="180" priority="160"/>
    <cfRule type="duplicateValues" dxfId="179" priority="161"/>
    <cfRule type="duplicateValues" dxfId="178" priority="162"/>
    <cfRule type="duplicateValues" dxfId="177" priority="163"/>
    <cfRule type="duplicateValues" dxfId="176" priority="164"/>
    <cfRule type="duplicateValues" dxfId="175" priority="165"/>
    <cfRule type="duplicateValues" dxfId="174" priority="166"/>
    <cfRule type="duplicateValues" dxfId="173" priority="167"/>
    <cfRule type="duplicateValues" dxfId="172" priority="168"/>
    <cfRule type="duplicateValues" dxfId="171" priority="169"/>
    <cfRule type="duplicateValues" dxfId="170" priority="170"/>
  </conditionalFormatting>
  <conditionalFormatting sqref="B149:B150">
    <cfRule type="duplicateValues" dxfId="169" priority="137"/>
    <cfRule type="duplicateValues" dxfId="168" priority="138"/>
    <cfRule type="duplicateValues" dxfId="167" priority="139"/>
    <cfRule type="duplicateValues" dxfId="166" priority="140"/>
    <cfRule type="duplicateValues" dxfId="165" priority="141"/>
    <cfRule type="duplicateValues" dxfId="164" priority="142"/>
    <cfRule type="duplicateValues" dxfId="163" priority="143"/>
    <cfRule type="duplicateValues" dxfId="162" priority="144"/>
    <cfRule type="duplicateValues" dxfId="161" priority="145"/>
    <cfRule type="duplicateValues" dxfId="160" priority="146"/>
    <cfRule type="duplicateValues" dxfId="159" priority="147"/>
    <cfRule type="duplicateValues" dxfId="158" priority="148"/>
    <cfRule type="duplicateValues" dxfId="157" priority="149"/>
    <cfRule type="duplicateValues" dxfId="156" priority="150"/>
    <cfRule type="duplicateValues" dxfId="155" priority="151"/>
    <cfRule type="duplicateValues" dxfId="154" priority="152"/>
    <cfRule type="duplicateValues" dxfId="153" priority="153"/>
  </conditionalFormatting>
  <conditionalFormatting sqref="B152:B156">
    <cfRule type="duplicateValues" dxfId="152" priority="120"/>
    <cfRule type="duplicateValues" dxfId="151" priority="121"/>
    <cfRule type="duplicateValues" dxfId="150" priority="122"/>
    <cfRule type="duplicateValues" dxfId="149" priority="123"/>
    <cfRule type="duplicateValues" dxfId="148" priority="124"/>
    <cfRule type="duplicateValues" dxfId="147" priority="125"/>
    <cfRule type="duplicateValues" dxfId="146" priority="126"/>
    <cfRule type="duplicateValues" dxfId="145" priority="127"/>
    <cfRule type="duplicateValues" dxfId="144" priority="128"/>
    <cfRule type="duplicateValues" dxfId="143" priority="129"/>
    <cfRule type="duplicateValues" dxfId="142" priority="130"/>
    <cfRule type="duplicateValues" dxfId="141" priority="131"/>
    <cfRule type="duplicateValues" dxfId="140" priority="132"/>
    <cfRule type="duplicateValues" dxfId="139" priority="133"/>
    <cfRule type="duplicateValues" dxfId="138" priority="134"/>
    <cfRule type="duplicateValues" dxfId="137" priority="135"/>
    <cfRule type="duplicateValues" dxfId="136" priority="136"/>
  </conditionalFormatting>
  <conditionalFormatting sqref="B162">
    <cfRule type="duplicateValues" dxfId="135" priority="103"/>
    <cfRule type="duplicateValues" dxfId="134" priority="104"/>
    <cfRule type="duplicateValues" dxfId="133" priority="105"/>
    <cfRule type="duplicateValues" dxfId="132" priority="106"/>
    <cfRule type="duplicateValues" dxfId="131" priority="107"/>
    <cfRule type="duplicateValues" dxfId="130" priority="108"/>
    <cfRule type="duplicateValues" dxfId="129" priority="109"/>
    <cfRule type="duplicateValues" dxfId="128" priority="110"/>
    <cfRule type="duplicateValues" dxfId="127" priority="111"/>
    <cfRule type="duplicateValues" dxfId="126" priority="112"/>
    <cfRule type="duplicateValues" dxfId="125" priority="113"/>
    <cfRule type="duplicateValues" dxfId="124" priority="114"/>
    <cfRule type="duplicateValues" dxfId="123" priority="115"/>
    <cfRule type="duplicateValues" dxfId="122" priority="116"/>
    <cfRule type="duplicateValues" dxfId="121" priority="117"/>
    <cfRule type="duplicateValues" dxfId="120" priority="118"/>
    <cfRule type="duplicateValues" dxfId="119" priority="119"/>
  </conditionalFormatting>
  <conditionalFormatting sqref="B172">
    <cfRule type="duplicateValues" dxfId="118" priority="86"/>
    <cfRule type="duplicateValues" dxfId="117" priority="87"/>
    <cfRule type="duplicateValues" dxfId="116" priority="88"/>
    <cfRule type="duplicateValues" dxfId="115" priority="89"/>
    <cfRule type="duplicateValues" dxfId="114" priority="90"/>
    <cfRule type="duplicateValues" dxfId="113" priority="91"/>
    <cfRule type="duplicateValues" dxfId="112" priority="92"/>
    <cfRule type="duplicateValues" dxfId="111" priority="93"/>
    <cfRule type="duplicateValues" dxfId="110" priority="94"/>
    <cfRule type="duplicateValues" dxfId="109" priority="95"/>
    <cfRule type="duplicateValues" dxfId="108" priority="96"/>
    <cfRule type="duplicateValues" dxfId="107" priority="97"/>
    <cfRule type="duplicateValues" dxfId="106" priority="98"/>
    <cfRule type="duplicateValues" dxfId="105" priority="99"/>
    <cfRule type="duplicateValues" dxfId="104" priority="100"/>
    <cfRule type="duplicateValues" dxfId="103" priority="101"/>
    <cfRule type="duplicateValues" dxfId="102" priority="102"/>
  </conditionalFormatting>
  <conditionalFormatting sqref="B180">
    <cfRule type="duplicateValues" dxfId="101" priority="69"/>
    <cfRule type="duplicateValues" dxfId="100" priority="70"/>
    <cfRule type="duplicateValues" dxfId="99" priority="71"/>
    <cfRule type="duplicateValues" dxfId="98" priority="72"/>
    <cfRule type="duplicateValues" dxfId="97" priority="73"/>
    <cfRule type="duplicateValues" dxfId="96" priority="74"/>
    <cfRule type="duplicateValues" dxfId="95" priority="75"/>
    <cfRule type="duplicateValues" dxfId="94" priority="76"/>
    <cfRule type="duplicateValues" dxfId="93" priority="77"/>
    <cfRule type="duplicateValues" dxfId="92" priority="78"/>
    <cfRule type="duplicateValues" dxfId="91" priority="79"/>
    <cfRule type="duplicateValues" dxfId="90" priority="80"/>
    <cfRule type="duplicateValues" dxfId="89" priority="81"/>
    <cfRule type="duplicateValues" dxfId="88" priority="82"/>
    <cfRule type="duplicateValues" dxfId="87" priority="83"/>
    <cfRule type="duplicateValues" dxfId="86" priority="84"/>
    <cfRule type="duplicateValues" dxfId="85" priority="85"/>
  </conditionalFormatting>
  <conditionalFormatting sqref="B183">
    <cfRule type="duplicateValues" dxfId="84" priority="52"/>
    <cfRule type="duplicateValues" dxfId="83" priority="53"/>
    <cfRule type="duplicateValues" dxfId="82" priority="54"/>
    <cfRule type="duplicateValues" dxfId="81" priority="55"/>
    <cfRule type="duplicateValues" dxfId="80" priority="56"/>
    <cfRule type="duplicateValues" dxfId="79" priority="57"/>
    <cfRule type="duplicateValues" dxfId="78" priority="58"/>
    <cfRule type="duplicateValues" dxfId="77" priority="59"/>
    <cfRule type="duplicateValues" dxfId="76" priority="60"/>
    <cfRule type="duplicateValues" dxfId="75" priority="61"/>
    <cfRule type="duplicateValues" dxfId="74" priority="62"/>
    <cfRule type="duplicateValues" dxfId="73" priority="63"/>
    <cfRule type="duplicateValues" dxfId="72" priority="64"/>
    <cfRule type="duplicateValues" dxfId="71" priority="65"/>
    <cfRule type="duplicateValues" dxfId="70" priority="66"/>
    <cfRule type="duplicateValues" dxfId="69" priority="67"/>
    <cfRule type="duplicateValues" dxfId="68" priority="68"/>
  </conditionalFormatting>
  <conditionalFormatting sqref="B188:B189">
    <cfRule type="duplicateValues" dxfId="67" priority="35"/>
    <cfRule type="duplicateValues" dxfId="66" priority="36"/>
    <cfRule type="duplicateValues" dxfId="65" priority="37"/>
    <cfRule type="duplicateValues" dxfId="64" priority="38"/>
    <cfRule type="duplicateValues" dxfId="63" priority="39"/>
    <cfRule type="duplicateValues" dxfId="62" priority="40"/>
    <cfRule type="duplicateValues" dxfId="61" priority="41"/>
    <cfRule type="duplicateValues" dxfId="60" priority="42"/>
    <cfRule type="duplicateValues" dxfId="59" priority="43"/>
    <cfRule type="duplicateValues" dxfId="58" priority="44"/>
    <cfRule type="duplicateValues" dxfId="57" priority="45"/>
    <cfRule type="duplicateValues" dxfId="56" priority="46"/>
    <cfRule type="duplicateValues" dxfId="55" priority="47"/>
    <cfRule type="duplicateValues" dxfId="54" priority="48"/>
    <cfRule type="duplicateValues" dxfId="53" priority="49"/>
    <cfRule type="duplicateValues" dxfId="52" priority="50"/>
    <cfRule type="duplicateValues" dxfId="51" priority="51"/>
  </conditionalFormatting>
  <conditionalFormatting sqref="B192">
    <cfRule type="duplicateValues" dxfId="50" priority="18"/>
    <cfRule type="duplicateValues" dxfId="49" priority="19"/>
    <cfRule type="duplicateValues" dxfId="48" priority="20"/>
    <cfRule type="duplicateValues" dxfId="47" priority="21"/>
    <cfRule type="duplicateValues" dxfId="46" priority="22"/>
    <cfRule type="duplicateValues" dxfId="45" priority="23"/>
    <cfRule type="duplicateValues" dxfId="44" priority="24"/>
    <cfRule type="duplicateValues" dxfId="43" priority="25"/>
    <cfRule type="duplicateValues" dxfId="42" priority="26"/>
    <cfRule type="duplicateValues" dxfId="41" priority="27"/>
    <cfRule type="duplicateValues" dxfId="40" priority="28"/>
    <cfRule type="duplicateValues" dxfId="39" priority="29"/>
    <cfRule type="duplicateValues" dxfId="38" priority="30"/>
    <cfRule type="duplicateValues" dxfId="37" priority="31"/>
    <cfRule type="duplicateValues" dxfId="36" priority="32"/>
    <cfRule type="duplicateValues" dxfId="35" priority="33"/>
    <cfRule type="duplicateValues" dxfId="34" priority="34"/>
  </conditionalFormatting>
  <conditionalFormatting sqref="B198">
    <cfRule type="duplicateValues" dxfId="33" priority="1"/>
    <cfRule type="duplicateValues" dxfId="32" priority="2"/>
    <cfRule type="duplicateValues" dxfId="31" priority="3"/>
    <cfRule type="duplicateValues" dxfId="30" priority="4"/>
    <cfRule type="duplicateValues" dxfId="29" priority="5"/>
    <cfRule type="duplicateValues" dxfId="28" priority="6"/>
    <cfRule type="duplicateValues" dxfId="27" priority="7"/>
    <cfRule type="duplicateValues" dxfId="26" priority="8"/>
    <cfRule type="duplicateValues" dxfId="25" priority="9"/>
    <cfRule type="duplicateValues" dxfId="24" priority="10"/>
    <cfRule type="duplicateValues" dxfId="23" priority="11"/>
    <cfRule type="duplicateValues" dxfId="22" priority="12"/>
    <cfRule type="duplicateValues" dxfId="21" priority="13"/>
    <cfRule type="duplicateValues" dxfId="20" priority="14"/>
    <cfRule type="duplicateValues" dxfId="19" priority="15"/>
    <cfRule type="duplicateValues" dxfId="18" priority="16"/>
    <cfRule type="duplicateValues" dxfId="17" priority="17"/>
  </conditionalFormatting>
  <conditionalFormatting sqref="B209:B253">
    <cfRule type="duplicateValues" dxfId="16" priority="1335"/>
    <cfRule type="duplicateValues" dxfId="15" priority="1336"/>
    <cfRule type="duplicateValues" dxfId="14" priority="1337"/>
    <cfRule type="duplicateValues" dxfId="13" priority="1338"/>
    <cfRule type="duplicateValues" dxfId="12" priority="1339"/>
    <cfRule type="duplicateValues" dxfId="11" priority="1340"/>
    <cfRule type="duplicateValues" dxfId="10" priority="1341"/>
    <cfRule type="duplicateValues" dxfId="9" priority="1342"/>
    <cfRule type="duplicateValues" dxfId="8" priority="1343"/>
    <cfRule type="duplicateValues" dxfId="7" priority="1344"/>
    <cfRule type="duplicateValues" dxfId="6" priority="1345"/>
    <cfRule type="duplicateValues" dxfId="5" priority="1346"/>
    <cfRule type="duplicateValues" dxfId="4" priority="1347"/>
    <cfRule type="duplicateValues" dxfId="3" priority="1348"/>
    <cfRule type="duplicateValues" dxfId="2" priority="1349"/>
    <cfRule type="duplicateValues" dxfId="1" priority="1350"/>
    <cfRule type="duplicateValues" dxfId="0" priority="1351"/>
  </conditionalFormatting>
  <hyperlinks>
    <hyperlink ref="B34" r:id="rId1" xr:uid="{B0241492-E85E-40CF-BE5D-5EDD721C8753}"/>
    <hyperlink ref="B38" r:id="rId2" xr:uid="{8DC9F800-D833-414D-B154-C91A239443DC}"/>
    <hyperlink ref="B26" r:id="rId3" xr:uid="{5131991D-4FF7-475F-A742-58E435E83AFB}"/>
    <hyperlink ref="B116" r:id="rId4" xr:uid="{7E0705E5-B81B-4E84-979A-80ED896A9F90}"/>
    <hyperlink ref="B133" r:id="rId5" xr:uid="{3E6D1CB1-0D33-45AE-963C-A4CA40DAC80F}"/>
    <hyperlink ref="B170" r:id="rId6" xr:uid="{BD59C66E-282C-4DF8-BDB1-C9F37B0269DD}"/>
    <hyperlink ref="B23" r:id="rId7" xr:uid="{BD59C995-9B9C-46AC-90B8-49F398CA0E0C}"/>
    <hyperlink ref="B22" r:id="rId8" xr:uid="{9D05D653-9462-4AD0-9488-9737AC47D83C}"/>
    <hyperlink ref="B5" r:id="rId9" xr:uid="{6974A1A5-13B3-4938-BE69-633E78ADDBBC}"/>
    <hyperlink ref="B3" r:id="rId10" xr:uid="{F7C71A09-7C73-4871-A28E-7313F18B0FDD}"/>
    <hyperlink ref="B42" r:id="rId11" xr:uid="{8328C2F0-68C7-4147-98B8-C9897FFA2F66}"/>
    <hyperlink ref="B24" r:id="rId12" xr:uid="{FE53E872-1C75-4514-BCC0-80C69F2C40BF}"/>
    <hyperlink ref="B39" r:id="rId13" xr:uid="{DF04C89B-0A74-46A3-80A9-639E559064E7}"/>
    <hyperlink ref="B204" r:id="rId14" xr:uid="{B3669FC8-5FAD-4AE7-8030-07908F430EA8}"/>
    <hyperlink ref="B27" r:id="rId15" xr:uid="{8022403E-DBF8-48E0-A2DD-29E95B936E09}"/>
    <hyperlink ref="B70" r:id="rId16" xr:uid="{09D092C8-1C6A-402C-B8B5-6AB483F78AE0}"/>
    <hyperlink ref="B201" r:id="rId17" xr:uid="{C055E172-2924-4F2B-B7F7-969414B34199}"/>
    <hyperlink ref="B43" r:id="rId18" xr:uid="{9B474529-B3B3-468E-8E54-FF6DCB800DB0}"/>
    <hyperlink ref="B44" r:id="rId19" xr:uid="{DCDADF46-11C7-4A25-AE32-06ECAD34B5A2}"/>
    <hyperlink ref="B9" r:id="rId20" xr:uid="{317D8320-0A8C-4240-A866-7CAF1AECE051}"/>
    <hyperlink ref="B15" r:id="rId21" xr:uid="{7FAAF374-EDAC-491B-AD12-E36F5BFD20CD}"/>
    <hyperlink ref="B18" r:id="rId22" xr:uid="{102F04FE-EC88-4039-A711-57C51CFB7540}"/>
    <hyperlink ref="B140" r:id="rId23" xr:uid="{6B4FB9B7-969C-4A4A-844C-5262D0123272}"/>
    <hyperlink ref="B86" r:id="rId24" xr:uid="{24D1FAAB-D7E4-4091-ADE3-E822A3DF7A44}"/>
    <hyperlink ref="B144" r:id="rId25" xr:uid="{5C935FA9-2728-4B27-9B49-FD9CEDF6D751}"/>
  </hyperlinks>
  <pageMargins left="0.7" right="0.7" top="0.75" bottom="0.75" header="0.3" footer="0.3"/>
  <pageSetup paperSize="9" orientation="portrait" r:id="rId2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EA4B6B9CFAD4E4A95A13C1917E65531" ma:contentTypeVersion="10" ma:contentTypeDescription="Kurkite naują dokumentą." ma:contentTypeScope="" ma:versionID="73c231ceb7a221253fc38772bb2a59fc">
  <xsd:schema xmlns:xsd="http://www.w3.org/2001/XMLSchema" xmlns:xs="http://www.w3.org/2001/XMLSchema" xmlns:p="http://schemas.microsoft.com/office/2006/metadata/properties" xmlns:ns3="0a63f4af-13e4-4c9a-b24c-ef40c4f9c284" targetNamespace="http://schemas.microsoft.com/office/2006/metadata/properties" ma:root="true" ma:fieldsID="f892e2860e2c45641e7d7319dc9c9e73" ns3:_="">
    <xsd:import namespace="0a63f4af-13e4-4c9a-b24c-ef40c4f9c2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3f4af-13e4-4c9a-b24c-ef40c4f9c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8F3E0D-F7DD-4C0C-B879-9E482D2A8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63f4af-13e4-4c9a-b24c-ef40c4f9c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B76152-CB86-4BA4-96F4-1AFBAF2D8AB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4E13EDB-35B8-4581-8113-CD9E5C18A72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Karolis Baravykas</dc:creator>
  <cp:lastModifiedBy>Mindaugas Umbrasas</cp:lastModifiedBy>
  <cp:lastPrinted>2022-10-21T11:14:00Z</cp:lastPrinted>
  <dcterms:created xsi:type="dcterms:W3CDTF">2017-08-30T06:14:55Z</dcterms:created>
  <dcterms:modified xsi:type="dcterms:W3CDTF">2026-07-20T07:33:46Z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0x010100CEA4B6B9CFAD4E4A95A13C1917E65531</vt:lpwstr>
  </property>
  <property fmtid="{D5CDD505-2E9C-101B-9397-08002B2CF9AE}" pid="3" name="MSIP_Label_39c4488a-2382-4e02-93af-ef5dabf4b71d_Enabled">
    <vt:lpwstr>true</vt:lpwstr>
  </property>
  <property fmtid="{D5CDD505-2E9C-101B-9397-08002B2CF9AE}" pid="4" name="MSIP_Label_39c4488a-2382-4e02-93af-ef5dabf4b71d_SetDate">
    <vt:lpwstr>2022-01-03T12:45:40Z</vt:lpwstr>
  </property>
  <property fmtid="{D5CDD505-2E9C-101B-9397-08002B2CF9AE}" pid="5" name="MSIP_Label_39c4488a-2382-4e02-93af-ef5dabf4b71d_Method">
    <vt:lpwstr>Privileged</vt:lpwstr>
  </property>
  <property fmtid="{D5CDD505-2E9C-101B-9397-08002B2CF9AE}" pid="6" name="MSIP_Label_39c4488a-2382-4e02-93af-ef5dabf4b71d_Name">
    <vt:lpwstr>Vidaus naudojimo</vt:lpwstr>
  </property>
  <property fmtid="{D5CDD505-2E9C-101B-9397-08002B2CF9AE}" pid="7" name="MSIP_Label_39c4488a-2382-4e02-93af-ef5dabf4b71d_SiteId">
    <vt:lpwstr>ea88e983-d65a-47b3-adb4-3e1c6d2110d2</vt:lpwstr>
  </property>
  <property fmtid="{D5CDD505-2E9C-101B-9397-08002B2CF9AE}" pid="8" name="MSIP_Label_39c4488a-2382-4e02-93af-ef5dabf4b71d_ActionId">
    <vt:lpwstr>d276120f-dbc7-4eda-b9d9-ff004356ef69</vt:lpwstr>
  </property>
  <property fmtid="{D5CDD505-2E9C-101B-9397-08002B2CF9AE}" pid="9" name="MSIP_Label_39c4488a-2382-4e02-93af-ef5dabf4b71d_ContentBits">
    <vt:lpwstr>11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2022-01-03T12:45:49Z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e6789ba7-d179-4b74-87ce-a28bc3f7f499</vt:lpwstr>
  </property>
  <property fmtid="{D5CDD505-2E9C-101B-9397-08002B2CF9AE}" pid="16" name="MSIP_Label_190751af-2442-49a7-b7b9-9f0bcce858c9_ContentBits">
    <vt:lpwstr>0</vt:lpwstr>
  </property>
</Properties>
</file>